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transferuri instit.publice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<sst xmlns="http://schemas.openxmlformats.org/spreadsheetml/2006/main" count="394" uniqueCount="135">
  <si>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</si>
  <si>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</si>
  <si>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</si>
  <si>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</si>
  <si>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</si>
  <si>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</si>
  <si>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</si>
  <si>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</si>
  <si>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</si>
  <si>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</si>
  <si>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</si>
  <si>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</si>
  <si>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</si>
  <si>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</si>
  <si>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</si>
  <si>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</si>
  <si>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</si>
  <si>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</si>
  <si>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</si>
  <si>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</si>
  <si>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</si>
  <si>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</si>
  <si>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</si>
  <si>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</si>
  <si>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</si>
  <si>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</si>
  <si>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16,01,2017</t>
  </si>
  <si>
    <t>PERSOANA FIZICA</t>
  </si>
  <si>
    <t>onorariu curator dosar 1428/175/2016</t>
  </si>
  <si>
    <t>BUGET DE STAT</t>
  </si>
  <si>
    <t>chelt judiciare dosar  168/II/2/2015</t>
  </si>
  <si>
    <t>chelt judiciare dosar 7274/118/2013</t>
  </si>
  <si>
    <t>chelt judiciare dosar 284/II/2/2015</t>
  </si>
  <si>
    <t>PERSOANA JURIDICA</t>
  </si>
  <si>
    <t>chelt fotocopiere dosar 37143/245/2016 DE 83/2016</t>
  </si>
  <si>
    <t>chelt judiciare dosar D 7352/196/2016</t>
  </si>
  <si>
    <t>chelt fotocopiere dosar 9160/306/2016 DE 707/2016</t>
  </si>
  <si>
    <t>chelt judiciare dosar 6206/30/2016</t>
  </si>
  <si>
    <t>chelt judiciare dosar 4204/86/2016</t>
  </si>
  <si>
    <t>chelt judiciare dosar 1396/102/2014</t>
  </si>
  <si>
    <t>onorarriu curator dosar 8630/3/2016/A</t>
  </si>
  <si>
    <t xml:space="preserve">onorariu curator dosar 39421/3/2015/A1 </t>
  </si>
  <si>
    <t>onorariu curator dosar 2638/257/2015</t>
  </si>
  <si>
    <t>onorariu curator dosar 10/93/2015</t>
  </si>
  <si>
    <t>17,01,2017</t>
  </si>
  <si>
    <t>chelt judiciare conform HOT CEDO</t>
  </si>
  <si>
    <t>chelt judiciare dosar 228/II/2/2016</t>
  </si>
  <si>
    <t>chelt judiciare dosar 197/II/2/2016</t>
  </si>
  <si>
    <t>chelt judiciare dosar 20243/233/2016</t>
  </si>
  <si>
    <t>chelt judiciare dosar 528/221/2016</t>
  </si>
  <si>
    <t>chelt judiciare dosar 7880/104/2012</t>
  </si>
  <si>
    <t>chelt judiciare dosar 241/II/2/2015</t>
  </si>
  <si>
    <t>18,01,2017</t>
  </si>
  <si>
    <t>TVA DERAINS GHARAVI AARPI FACT 30842/15.12.2016</t>
  </si>
  <si>
    <t>TVA DERAINS GHARAVI AARPI FACT 30830/05.12.2016</t>
  </si>
  <si>
    <t>19,01,2017</t>
  </si>
  <si>
    <t>246238/13 610859/16 ARB14/29 FRANTA</t>
  </si>
  <si>
    <t>chelt judiciare dosar 1287/120/2016</t>
  </si>
  <si>
    <t>chelt judiciare dosar 19201/3/2016</t>
  </si>
  <si>
    <t>chelt judiciare dosar 2934/93/2016</t>
  </si>
  <si>
    <t>chelt judiciare dosar 5763/30/2016</t>
  </si>
  <si>
    <t>chelt judiciare dosar 2782/102/2015</t>
  </si>
  <si>
    <t>chelt judiciare dosar 2209/85/2016</t>
  </si>
  <si>
    <t>chelt judiciare dosar 2776/104/2015</t>
  </si>
  <si>
    <t>chelt judiciare dosar 4852/97/2016</t>
  </si>
  <si>
    <t>chelt judiciare dosar 2561/180/2009</t>
  </si>
  <si>
    <t>chelt judiciare dosar 854/96/2016</t>
  </si>
  <si>
    <t>chelt judiciare dosar 8625/221/2015</t>
  </si>
  <si>
    <t>chelt judiciare dosar 35/104/2016</t>
  </si>
  <si>
    <t>chelt judiciare dosar 5643/108/2016</t>
  </si>
  <si>
    <t>chelt judiciare dosar 5919/121/2014</t>
  </si>
  <si>
    <t>chelt judiciare dosar 4343/62/2016</t>
  </si>
  <si>
    <t>chelt judiciare dosar 6228/306/2014</t>
  </si>
  <si>
    <t>chelt judiciare dosar 317/83/2015</t>
  </si>
  <si>
    <t>chelt judiciare dosar 418/294/2015</t>
  </si>
  <si>
    <t>chelt judiciare dosar 8901/105/2011</t>
  </si>
  <si>
    <t>chelt judiciare dosar 109/ll/2/2016</t>
  </si>
  <si>
    <t>chelt jud stat onorariu av oficiu dosar 90341/10/2010</t>
  </si>
  <si>
    <t>chelt judiciare dosar 5391/63/2016</t>
  </si>
  <si>
    <t>20,01,2017</t>
  </si>
  <si>
    <t>chelt judiciare dosar 10600/278/2016</t>
  </si>
  <si>
    <t>chelt judiciare dosar 16516/200/2015</t>
  </si>
  <si>
    <t>chelt judiciare dosar 13487/63/2014</t>
  </si>
  <si>
    <t>chelt judiciare dosar 4152/221/2015</t>
  </si>
  <si>
    <t>chelt judiciare dosar 2408/122/2014</t>
  </si>
  <si>
    <t>16-20 ianuarie 2016</t>
  </si>
  <si>
    <t>09,01,2017</t>
  </si>
  <si>
    <t xml:space="preserve">          TRANSFER INTRE UNITATI ALE ADIMINISTARTIEI PUBLICE</t>
  </si>
  <si>
    <t>CSIPPC</t>
  </si>
  <si>
    <t>BIROU EXPERTIZE</t>
  </si>
  <si>
    <t>onorariu expert dosar 9695/86/2013</t>
  </si>
  <si>
    <t>onorariu expert dosar 4695/315/2014</t>
  </si>
  <si>
    <t>onorariu expert dosar 3003/93/2014</t>
  </si>
  <si>
    <t>despagubire dosar 1493/99/2015</t>
  </si>
  <si>
    <t>despagubire CEDO</t>
  </si>
  <si>
    <t>despagubire dosar 32709/3/2011</t>
  </si>
  <si>
    <t>poprire DE 1617/2016</t>
  </si>
  <si>
    <t>Apa Nova</t>
  </si>
  <si>
    <t>apa rece</t>
  </si>
  <si>
    <t>Door Sistem Service</t>
  </si>
  <si>
    <t>service usi automate</t>
  </si>
  <si>
    <t>tmau</t>
  </si>
  <si>
    <t>Fabi Total</t>
  </si>
  <si>
    <t>servicii curatenie</t>
  </si>
  <si>
    <t>Clean Prest Activ</t>
  </si>
  <si>
    <t>servicii mentenanta</t>
  </si>
  <si>
    <t>SRR</t>
  </si>
  <si>
    <t>abonament radio</t>
  </si>
  <si>
    <t>Posta Romana</t>
  </si>
  <si>
    <t>servicii postale</t>
  </si>
  <si>
    <t>SRT</t>
  </si>
  <si>
    <t>abonament tv</t>
  </si>
  <si>
    <t>Depozitarul Central</t>
  </si>
  <si>
    <t>servicii alocare cod isin</t>
  </si>
  <si>
    <t>Engie Romania</t>
  </si>
  <si>
    <t>gaze naturale</t>
  </si>
  <si>
    <t>MMAP</t>
  </si>
  <si>
    <t>en el</t>
  </si>
  <si>
    <t>DGRFPB</t>
  </si>
  <si>
    <t>REBU</t>
  </si>
  <si>
    <t>salubritate</t>
  </si>
  <si>
    <t>BS</t>
  </si>
  <si>
    <t>TVA fti</t>
  </si>
  <si>
    <t>service ascensoare</t>
  </si>
  <si>
    <t xml:space="preserve">cClean Prest </t>
  </si>
  <si>
    <t xml:space="preserve">materiale consumabile </t>
  </si>
  <si>
    <t>Manpres</t>
  </si>
  <si>
    <t>abonam publicatii</t>
  </si>
  <si>
    <t>media image monitor</t>
  </si>
  <si>
    <t>servicii monitorizare</t>
  </si>
  <si>
    <t xml:space="preserve">grup licitatii </t>
  </si>
  <si>
    <t>publicare anunt concurs</t>
  </si>
  <si>
    <t>monitorul oficial</t>
  </si>
  <si>
    <t>publicare acte normative</t>
  </si>
  <si>
    <t>total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</si>
</sst>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25" fillId="0" borderId="12" xfId="59" applyFont="1" applyFill="1" applyBorder="1" applyAlignment="1">
      <alignment horizontal="center"/>
      <protection/>
    </xf>
    <xf numFmtId="167" fontId="25" fillId="0" borderId="12" xfId="59" applyNumberFormat="1" applyFont="1" applyFill="1" applyBorder="1" applyAlignment="1">
      <alignment horizontal="center"/>
      <protection/>
    </xf>
    <xf numFmtId="0" fontId="25" fillId="0" borderId="12" xfId="0" applyFont="1" applyBorder="1" applyAlignment="1">
      <alignment/>
    </xf>
    <xf numFmtId="168" fontId="26" fillId="0" borderId="12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28" fillId="0" borderId="12" xfId="57" applyFont="1" applyFill="1" applyBorder="1" applyAlignment="1">
      <alignment horizontal="left" wrapText="1"/>
      <protection/>
    </xf>
    <xf numFmtId="0" fontId="28" fillId="0" borderId="12" xfId="57" applyFont="1" applyFill="1" applyBorder="1" applyAlignment="1">
      <alignment horizontal="center" wrapText="1"/>
      <protection/>
    </xf>
    <xf numFmtId="0" fontId="28" fillId="0" borderId="12" xfId="57" applyFont="1" applyFill="1" applyBorder="1" applyAlignment="1">
      <alignment horizontal="center"/>
      <protection/>
    </xf>
    <xf numFmtId="167" fontId="28" fillId="0" borderId="12" xfId="59" applyNumberFormat="1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justify"/>
    </xf>
    <xf numFmtId="0" fontId="28" fillId="0" borderId="15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0" fillId="0" borderId="16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0" fontId="20" fillId="0" borderId="25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0" fontId="20" fillId="0" borderId="27" xfId="57" applyFont="1" applyBorder="1" applyAlignment="1">
      <alignment horizontal="center"/>
      <protection/>
    </xf>
    <xf numFmtId="169" fontId="28" fillId="0" borderId="28" xfId="57" applyNumberFormat="1" applyFont="1" applyFill="1" applyBorder="1" applyAlignment="1">
      <alignment horizontal="right"/>
      <protection/>
    </xf>
    <xf numFmtId="4" fontId="28" fillId="0" borderId="29" xfId="57" applyNumberFormat="1" applyFont="1" applyFill="1" applyBorder="1" applyAlignment="1">
      <alignment horizontal="right"/>
      <protection/>
    </xf>
    <xf numFmtId="166" fontId="14" fillId="0" borderId="30" xfId="57" applyNumberFormat="1" applyFont="1" applyBorder="1" applyAlignment="1">
      <alignment horizontal="center"/>
      <protection/>
    </xf>
    <xf numFmtId="4" fontId="14" fillId="0" borderId="31" xfId="57" applyNumberFormat="1" applyFont="1" applyBorder="1" applyAlignment="1">
      <alignment horizontal="center"/>
      <protection/>
    </xf>
    <xf numFmtId="0" fontId="14" fillId="0" borderId="32" xfId="57" applyFont="1" applyBorder="1" applyAlignment="1">
      <alignment horizontal="center"/>
      <protection/>
    </xf>
    <xf numFmtId="0" fontId="14" fillId="0" borderId="33" xfId="57" applyFont="1" applyBorder="1">
      <alignment/>
      <protection/>
    </xf>
    <xf numFmtId="4" fontId="14" fillId="0" borderId="34" xfId="57" applyNumberFormat="1" applyFont="1" applyBorder="1">
      <alignment/>
      <protection/>
    </xf>
    <xf numFmtId="0" fontId="19" fillId="0" borderId="35" xfId="62" applyFont="1" applyBorder="1" applyAlignment="1">
      <alignment horizontal="center" vertical="center"/>
      <protection/>
    </xf>
    <xf numFmtId="0" fontId="19" fillId="0" borderId="36" xfId="62" applyFont="1" applyBorder="1" applyAlignment="1">
      <alignment horizontal="center" vertical="center"/>
      <protection/>
    </xf>
    <xf numFmtId="0" fontId="19" fillId="0" borderId="37" xfId="62" applyFont="1" applyBorder="1" applyAlignment="1">
      <alignment horizontal="center" vertical="center" wrapText="1"/>
      <protection/>
    </xf>
    <xf numFmtId="0" fontId="19" fillId="0" borderId="38" xfId="59" applyFont="1" applyBorder="1" applyAlignment="1">
      <alignment horizontal="center" vertical="center"/>
      <protection/>
    </xf>
    <xf numFmtId="0" fontId="28" fillId="0" borderId="28" xfId="62" applyFont="1" applyFill="1" applyBorder="1" applyAlignment="1">
      <alignment horizontal="center" vertical="center"/>
      <protection/>
    </xf>
    <xf numFmtId="4" fontId="26" fillId="0" borderId="39" xfId="59" applyNumberFormat="1" applyFont="1" applyFill="1" applyBorder="1" applyAlignment="1">
      <alignment horizontal="right" wrapText="1"/>
      <protection/>
    </xf>
    <xf numFmtId="4" fontId="26" fillId="0" borderId="39" xfId="59" applyNumberFormat="1" applyFont="1" applyFill="1" applyBorder="1" applyAlignment="1">
      <alignment horizontal="right"/>
      <protection/>
    </xf>
    <xf numFmtId="4" fontId="28" fillId="0" borderId="29" xfId="0" applyNumberFormat="1" applyFont="1" applyBorder="1" applyAlignment="1">
      <alignment/>
    </xf>
    <xf numFmtId="0" fontId="28" fillId="0" borderId="40" xfId="62" applyFont="1" applyFill="1" applyBorder="1" applyAlignment="1">
      <alignment horizontal="center" vertical="center"/>
      <protection/>
    </xf>
    <xf numFmtId="168" fontId="28" fillId="0" borderId="41" xfId="59" applyNumberFormat="1" applyFont="1" applyFill="1" applyBorder="1" applyAlignment="1">
      <alignment horizontal="center"/>
      <protection/>
    </xf>
    <xf numFmtId="0" fontId="28" fillId="0" borderId="41" xfId="59" applyFont="1" applyFill="1" applyBorder="1" applyAlignment="1">
      <alignment/>
      <protection/>
    </xf>
    <xf numFmtId="0" fontId="25" fillId="0" borderId="41" xfId="59" applyFont="1" applyFill="1" applyBorder="1" applyAlignment="1">
      <alignment horizontal="center"/>
      <protection/>
    </xf>
    <xf numFmtId="0" fontId="19" fillId="0" borderId="41" xfId="0" applyFont="1" applyBorder="1" applyAlignment="1">
      <alignment wrapText="1"/>
    </xf>
    <xf numFmtId="4" fontId="29" fillId="0" borderId="42" xfId="59" applyNumberFormat="1" applyFont="1" applyFill="1" applyBorder="1" applyAlignment="1">
      <alignment horizontal="right"/>
      <protection/>
    </xf>
    <xf numFmtId="0" fontId="19" fillId="0" borderId="37" xfId="62" applyFont="1" applyBorder="1" applyAlignment="1">
      <alignment horizontal="center" vertical="center"/>
      <protection/>
    </xf>
    <xf numFmtId="0" fontId="19" fillId="0" borderId="38" xfId="60" applyFont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/>
      <protection/>
    </xf>
    <xf numFmtId="4" fontId="0" fillId="0" borderId="29" xfId="0" applyNumberFormat="1" applyBorder="1" applyAlignment="1">
      <alignment/>
    </xf>
    <xf numFmtId="0" fontId="30" fillId="0" borderId="40" xfId="61" applyFont="1" applyFill="1" applyBorder="1" applyAlignment="1">
      <alignment/>
      <protection/>
    </xf>
    <xf numFmtId="0" fontId="28" fillId="0" borderId="41" xfId="61" applyFont="1" applyFill="1" applyBorder="1" applyAlignment="1">
      <alignment/>
      <protection/>
    </xf>
    <xf numFmtId="4" fontId="30" fillId="0" borderId="42" xfId="61" applyNumberFormat="1" applyFont="1" applyFill="1" applyBorder="1" applyAlignment="1">
      <alignment horizontal="right"/>
      <protection/>
    </xf>
    <xf numFmtId="0" fontId="19" fillId="0" borderId="43" xfId="62" applyFont="1" applyBorder="1" applyAlignment="1">
      <alignment horizontal="center" vertical="center"/>
      <protection/>
    </xf>
    <xf numFmtId="0" fontId="25" fillId="0" borderId="44" xfId="59" applyFont="1" applyFill="1" applyBorder="1" applyAlignment="1">
      <alignment horizontal="center"/>
      <protection/>
    </xf>
    <xf numFmtId="0" fontId="19" fillId="0" borderId="45" xfId="62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25</v>
      </c>
      <c r="E5" s="5" t="s">
        <v>85</v>
      </c>
    </row>
    <row r="6" ht="13.5" thickBot="1"/>
    <row r="7" spans="1:6" ht="68.25" customHeight="1">
      <c r="A7" s="42" t="s">
        <v>3</v>
      </c>
      <c r="B7" s="43" t="s">
        <v>4</v>
      </c>
      <c r="C7" s="44" t="s">
        <v>5</v>
      </c>
      <c r="D7" s="43" t="s">
        <v>6</v>
      </c>
      <c r="E7" s="43" t="s">
        <v>7</v>
      </c>
      <c r="F7" s="45" t="s">
        <v>8</v>
      </c>
    </row>
    <row r="8" spans="1:6" ht="12.75">
      <c r="A8" s="46">
        <v>1</v>
      </c>
      <c r="B8" s="39" t="s">
        <v>26</v>
      </c>
      <c r="C8" s="40">
        <v>557</v>
      </c>
      <c r="D8" s="41" t="s">
        <v>97</v>
      </c>
      <c r="E8" s="41" t="s">
        <v>98</v>
      </c>
      <c r="F8" s="47">
        <v>12012.95</v>
      </c>
    </row>
    <row r="9" spans="1:6" ht="12.75">
      <c r="A9" s="46">
        <f aca="true" t="shared" si="0" ref="A9:A36">A8+1</f>
        <v>2</v>
      </c>
      <c r="B9" s="39" t="s">
        <v>26</v>
      </c>
      <c r="C9" s="40">
        <v>564</v>
      </c>
      <c r="D9" s="41" t="s">
        <v>97</v>
      </c>
      <c r="E9" s="41" t="s">
        <v>98</v>
      </c>
      <c r="F9" s="47">
        <v>703.77</v>
      </c>
    </row>
    <row r="10" spans="1:6" ht="12.75">
      <c r="A10" s="46">
        <f t="shared" si="0"/>
        <v>3</v>
      </c>
      <c r="B10" s="39" t="s">
        <v>26</v>
      </c>
      <c r="C10" s="40">
        <v>563</v>
      </c>
      <c r="D10" s="41" t="s">
        <v>99</v>
      </c>
      <c r="E10" s="41" t="s">
        <v>100</v>
      </c>
      <c r="F10" s="47">
        <v>1449</v>
      </c>
    </row>
    <row r="11" spans="1:6" ht="12.75">
      <c r="A11" s="46">
        <f t="shared" si="0"/>
        <v>4</v>
      </c>
      <c r="B11" s="39" t="s">
        <v>26</v>
      </c>
      <c r="C11" s="40">
        <v>565</v>
      </c>
      <c r="D11" s="41" t="s">
        <v>97</v>
      </c>
      <c r="E11" s="41" t="s">
        <v>101</v>
      </c>
      <c r="F11" s="47">
        <v>7</v>
      </c>
    </row>
    <row r="12" spans="1:6" ht="12.75">
      <c r="A12" s="46">
        <f t="shared" si="0"/>
        <v>5</v>
      </c>
      <c r="B12" s="39" t="s">
        <v>26</v>
      </c>
      <c r="C12" s="40">
        <v>558</v>
      </c>
      <c r="D12" s="41" t="s">
        <v>97</v>
      </c>
      <c r="E12" s="41" t="s">
        <v>101</v>
      </c>
      <c r="F12" s="47">
        <v>123.05</v>
      </c>
    </row>
    <row r="13" spans="1:6" ht="12.75">
      <c r="A13" s="46">
        <f t="shared" si="0"/>
        <v>6</v>
      </c>
      <c r="B13" s="39" t="s">
        <v>44</v>
      </c>
      <c r="C13" s="40">
        <v>561</v>
      </c>
      <c r="D13" s="41" t="s">
        <v>102</v>
      </c>
      <c r="E13" s="41" t="s">
        <v>103</v>
      </c>
      <c r="F13" s="47">
        <v>10560</v>
      </c>
    </row>
    <row r="14" spans="1:6" ht="12.75">
      <c r="A14" s="46">
        <f t="shared" si="0"/>
        <v>7</v>
      </c>
      <c r="B14" s="39" t="s">
        <v>44</v>
      </c>
      <c r="C14" s="40">
        <v>562</v>
      </c>
      <c r="D14" s="41" t="s">
        <v>104</v>
      </c>
      <c r="E14" s="41" t="s">
        <v>105</v>
      </c>
      <c r="F14" s="47">
        <v>29271.6</v>
      </c>
    </row>
    <row r="15" spans="1:6" ht="12.75">
      <c r="A15" s="46">
        <f t="shared" si="0"/>
        <v>8</v>
      </c>
      <c r="B15" s="39" t="s">
        <v>52</v>
      </c>
      <c r="C15" s="40">
        <v>560</v>
      </c>
      <c r="D15" s="41" t="s">
        <v>97</v>
      </c>
      <c r="E15" s="41" t="s">
        <v>101</v>
      </c>
      <c r="F15" s="47">
        <v>8.35</v>
      </c>
    </row>
    <row r="16" spans="1:6" ht="12.75">
      <c r="A16" s="46">
        <f t="shared" si="0"/>
        <v>9</v>
      </c>
      <c r="B16" s="39" t="s">
        <v>52</v>
      </c>
      <c r="C16" s="40">
        <v>559</v>
      </c>
      <c r="D16" s="41" t="s">
        <v>97</v>
      </c>
      <c r="E16" s="41" t="s">
        <v>98</v>
      </c>
      <c r="F16" s="47">
        <v>855.12</v>
      </c>
    </row>
    <row r="17" spans="1:6" ht="12.75">
      <c r="A17" s="46">
        <f t="shared" si="0"/>
        <v>10</v>
      </c>
      <c r="B17" s="39" t="s">
        <v>52</v>
      </c>
      <c r="C17" s="40">
        <v>567</v>
      </c>
      <c r="D17" s="41" t="s">
        <v>106</v>
      </c>
      <c r="E17" s="41" t="s">
        <v>107</v>
      </c>
      <c r="F17" s="47">
        <v>30</v>
      </c>
    </row>
    <row r="18" spans="1:6" ht="12.75">
      <c r="A18" s="46">
        <f t="shared" si="0"/>
        <v>11</v>
      </c>
      <c r="B18" s="39" t="s">
        <v>52</v>
      </c>
      <c r="C18" s="40">
        <v>569</v>
      </c>
      <c r="D18" s="41" t="s">
        <v>108</v>
      </c>
      <c r="E18" s="41" t="s">
        <v>109</v>
      </c>
      <c r="F18" s="47">
        <v>7156.68</v>
      </c>
    </row>
    <row r="19" spans="1:6" ht="12.75">
      <c r="A19" s="46">
        <f t="shared" si="0"/>
        <v>12</v>
      </c>
      <c r="B19" s="39" t="s">
        <v>52</v>
      </c>
      <c r="C19" s="40">
        <v>568</v>
      </c>
      <c r="D19" s="41" t="s">
        <v>110</v>
      </c>
      <c r="E19" s="41" t="s">
        <v>111</v>
      </c>
      <c r="F19" s="47">
        <v>50</v>
      </c>
    </row>
    <row r="20" spans="1:6" ht="12.75">
      <c r="A20" s="46">
        <f t="shared" si="0"/>
        <v>13</v>
      </c>
      <c r="B20" s="39" t="s">
        <v>52</v>
      </c>
      <c r="C20" s="40">
        <v>566</v>
      </c>
      <c r="D20" s="41" t="s">
        <v>112</v>
      </c>
      <c r="E20" s="41" t="s">
        <v>113</v>
      </c>
      <c r="F20" s="47">
        <v>240</v>
      </c>
    </row>
    <row r="21" spans="1:6" ht="12.75">
      <c r="A21" s="46">
        <f t="shared" si="0"/>
        <v>14</v>
      </c>
      <c r="B21" s="39" t="s">
        <v>55</v>
      </c>
      <c r="C21" s="40">
        <v>582</v>
      </c>
      <c r="D21" s="41" t="s">
        <v>114</v>
      </c>
      <c r="E21" s="41" t="s">
        <v>115</v>
      </c>
      <c r="F21" s="47">
        <v>6581.86</v>
      </c>
    </row>
    <row r="22" spans="1:6" ht="12.75">
      <c r="A22" s="46">
        <f t="shared" si="0"/>
        <v>15</v>
      </c>
      <c r="B22" s="39" t="s">
        <v>55</v>
      </c>
      <c r="C22" s="40">
        <v>583</v>
      </c>
      <c r="D22" s="41" t="s">
        <v>116</v>
      </c>
      <c r="E22" s="41" t="s">
        <v>117</v>
      </c>
      <c r="F22" s="47">
        <v>8339.62</v>
      </c>
    </row>
    <row r="23" spans="1:6" ht="12.75">
      <c r="A23" s="46">
        <f t="shared" si="0"/>
        <v>16</v>
      </c>
      <c r="B23" s="39" t="s">
        <v>55</v>
      </c>
      <c r="C23" s="40">
        <v>585</v>
      </c>
      <c r="D23" s="41" t="s">
        <v>118</v>
      </c>
      <c r="E23" s="41" t="s">
        <v>117</v>
      </c>
      <c r="F23" s="47">
        <v>537.73</v>
      </c>
    </row>
    <row r="24" spans="1:6" ht="12.75">
      <c r="A24" s="46">
        <f t="shared" si="0"/>
        <v>17</v>
      </c>
      <c r="B24" s="39" t="s">
        <v>55</v>
      </c>
      <c r="C24" s="40">
        <v>584</v>
      </c>
      <c r="D24" s="41" t="s">
        <v>119</v>
      </c>
      <c r="E24" s="41" t="s">
        <v>120</v>
      </c>
      <c r="F24" s="47">
        <v>4065.6</v>
      </c>
    </row>
    <row r="25" spans="1:6" ht="12.75">
      <c r="A25" s="46">
        <f t="shared" si="0"/>
        <v>18</v>
      </c>
      <c r="B25" s="39" t="s">
        <v>55</v>
      </c>
      <c r="C25" s="40">
        <v>574</v>
      </c>
      <c r="D25" s="41" t="s">
        <v>121</v>
      </c>
      <c r="E25" s="41" t="s">
        <v>122</v>
      </c>
      <c r="F25" s="47">
        <v>3093</v>
      </c>
    </row>
    <row r="26" spans="1:6" ht="12.75">
      <c r="A26" s="46">
        <f t="shared" si="0"/>
        <v>19</v>
      </c>
      <c r="B26" s="39" t="s">
        <v>55</v>
      </c>
      <c r="C26" s="40">
        <v>586</v>
      </c>
      <c r="D26" s="41" t="s">
        <v>118</v>
      </c>
      <c r="E26" s="41" t="s">
        <v>123</v>
      </c>
      <c r="F26" s="47">
        <v>24.43</v>
      </c>
    </row>
    <row r="27" spans="1:6" ht="12.75">
      <c r="A27" s="46">
        <f t="shared" si="0"/>
        <v>20</v>
      </c>
      <c r="B27" s="39" t="s">
        <v>55</v>
      </c>
      <c r="C27" s="40">
        <v>571</v>
      </c>
      <c r="D27" s="41" t="s">
        <v>124</v>
      </c>
      <c r="E27" s="41" t="s">
        <v>125</v>
      </c>
      <c r="F27" s="47">
        <v>223.42</v>
      </c>
    </row>
    <row r="28" spans="1:6" ht="12.75">
      <c r="A28" s="46">
        <f t="shared" si="0"/>
        <v>21</v>
      </c>
      <c r="B28" s="39" t="s">
        <v>79</v>
      </c>
      <c r="C28" s="40">
        <v>572</v>
      </c>
      <c r="D28" s="41" t="s">
        <v>116</v>
      </c>
      <c r="E28" s="41" t="s">
        <v>123</v>
      </c>
      <c r="F28" s="47">
        <v>189.57</v>
      </c>
    </row>
    <row r="29" spans="1:6" ht="12.75">
      <c r="A29" s="46">
        <f t="shared" si="0"/>
        <v>22</v>
      </c>
      <c r="B29" s="39" t="s">
        <v>79</v>
      </c>
      <c r="C29" s="40">
        <v>591</v>
      </c>
      <c r="D29" s="41" t="s">
        <v>126</v>
      </c>
      <c r="E29" s="41" t="s">
        <v>127</v>
      </c>
      <c r="F29" s="47">
        <v>1143.82</v>
      </c>
    </row>
    <row r="30" spans="1:6" ht="12.75">
      <c r="A30" s="46">
        <f t="shared" si="0"/>
        <v>23</v>
      </c>
      <c r="B30" s="39" t="s">
        <v>79</v>
      </c>
      <c r="C30" s="40">
        <v>590</v>
      </c>
      <c r="D30" s="41" t="s">
        <v>128</v>
      </c>
      <c r="E30" s="41" t="s">
        <v>129</v>
      </c>
      <c r="F30" s="47">
        <v>5948.81</v>
      </c>
    </row>
    <row r="31" spans="1:6" ht="12.75">
      <c r="A31" s="46">
        <f t="shared" si="0"/>
        <v>24</v>
      </c>
      <c r="B31" s="39" t="s">
        <v>79</v>
      </c>
      <c r="C31" s="40">
        <v>581</v>
      </c>
      <c r="D31" s="41" t="s">
        <v>130</v>
      </c>
      <c r="E31" s="41" t="s">
        <v>131</v>
      </c>
      <c r="F31" s="47">
        <v>135.92</v>
      </c>
    </row>
    <row r="32" spans="1:6" ht="12.75">
      <c r="A32" s="46">
        <f t="shared" si="0"/>
        <v>25</v>
      </c>
      <c r="B32" s="39" t="s">
        <v>79</v>
      </c>
      <c r="C32" s="40">
        <v>577</v>
      </c>
      <c r="D32" s="41" t="s">
        <v>132</v>
      </c>
      <c r="E32" s="41" t="s">
        <v>131</v>
      </c>
      <c r="F32" s="47">
        <v>219</v>
      </c>
    </row>
    <row r="33" spans="1:6" ht="12.75">
      <c r="A33" s="46">
        <f t="shared" si="0"/>
        <v>26</v>
      </c>
      <c r="B33" s="39" t="s">
        <v>79</v>
      </c>
      <c r="C33" s="40">
        <v>579</v>
      </c>
      <c r="D33" s="41" t="s">
        <v>132</v>
      </c>
      <c r="E33" s="41" t="s">
        <v>133</v>
      </c>
      <c r="F33" s="47">
        <v>7811</v>
      </c>
    </row>
    <row r="34" spans="1:6" ht="12.75">
      <c r="A34" s="46">
        <f t="shared" si="0"/>
        <v>27</v>
      </c>
      <c r="B34" s="39" t="s">
        <v>79</v>
      </c>
      <c r="C34" s="40">
        <v>592</v>
      </c>
      <c r="D34" s="41" t="s">
        <v>126</v>
      </c>
      <c r="E34" s="41" t="s">
        <v>127</v>
      </c>
      <c r="F34" s="47">
        <v>413.5</v>
      </c>
    </row>
    <row r="35" spans="1:6" ht="12.75">
      <c r="A35" s="46">
        <f t="shared" si="0"/>
        <v>28</v>
      </c>
      <c r="B35" s="39" t="s">
        <v>79</v>
      </c>
      <c r="C35" s="40">
        <v>578</v>
      </c>
      <c r="D35" s="41" t="s">
        <v>132</v>
      </c>
      <c r="E35" s="41" t="s">
        <v>131</v>
      </c>
      <c r="F35" s="47">
        <v>36.5</v>
      </c>
    </row>
    <row r="36" spans="1:6" ht="13.5" thickBot="1">
      <c r="A36" s="46">
        <f t="shared" si="0"/>
        <v>29</v>
      </c>
      <c r="B36" s="39" t="s">
        <v>79</v>
      </c>
      <c r="C36" s="40">
        <v>580</v>
      </c>
      <c r="D36" s="41" t="s">
        <v>132</v>
      </c>
      <c r="E36" s="41" t="s">
        <v>131</v>
      </c>
      <c r="F36" s="47">
        <v>2080.5</v>
      </c>
    </row>
    <row r="37" spans="1:6" ht="13.5" thickBot="1">
      <c r="A37" s="48"/>
      <c r="B37" s="49"/>
      <c r="C37" s="50"/>
      <c r="D37" s="50"/>
      <c r="E37" s="51" t="s">
        <v>134</v>
      </c>
      <c r="F37" s="52">
        <f>SUM(F8:F36)</f>
        <v>103311.79999999999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11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39.710937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5" ht="15.75" customHeight="1">
      <c r="A3" s="37" t="s">
        <v>10</v>
      </c>
      <c r="B3" s="37"/>
      <c r="C3" s="37"/>
      <c r="D3" s="37"/>
      <c r="E3" s="12"/>
    </row>
    <row r="4" spans="1:4" ht="19.5" customHeight="1">
      <c r="A4" s="13" t="s">
        <v>11</v>
      </c>
      <c r="B4" s="13"/>
      <c r="C4" s="13"/>
      <c r="D4" s="13"/>
    </row>
    <row r="5" spans="1:4" ht="12.75">
      <c r="A5" s="14"/>
      <c r="B5" s="38"/>
      <c r="C5" s="38"/>
      <c r="D5" s="38"/>
    </row>
    <row r="6" spans="1:4" ht="12.75">
      <c r="A6" s="14"/>
      <c r="B6" s="17" t="s">
        <v>25</v>
      </c>
      <c r="C6" s="5" t="s">
        <v>85</v>
      </c>
      <c r="D6" s="14"/>
    </row>
    <row r="8" spans="1:5" ht="12.75">
      <c r="A8" s="53" t="s">
        <v>12</v>
      </c>
      <c r="B8" s="54" t="s">
        <v>13</v>
      </c>
      <c r="C8" s="54" t="s">
        <v>14</v>
      </c>
      <c r="D8" s="54" t="s">
        <v>15</v>
      </c>
      <c r="E8" s="55" t="s">
        <v>16</v>
      </c>
    </row>
    <row r="9" spans="1:5" ht="26.25">
      <c r="A9" s="56" t="s">
        <v>86</v>
      </c>
      <c r="B9" s="31">
        <v>542</v>
      </c>
      <c r="C9" s="29" t="s">
        <v>87</v>
      </c>
      <c r="D9" s="30" t="s">
        <v>88</v>
      </c>
      <c r="E9" s="57">
        <v>90000</v>
      </c>
    </row>
    <row r="10" spans="1:5" ht="12.75">
      <c r="A10" s="58"/>
      <c r="B10" s="15"/>
      <c r="C10" s="16"/>
      <c r="D10" s="16"/>
      <c r="E10" s="59"/>
    </row>
    <row r="11" spans="1:5" ht="12.75">
      <c r="A11" s="60" t="s">
        <v>17</v>
      </c>
      <c r="B11" s="61"/>
      <c r="C11" s="61"/>
      <c r="D11" s="61"/>
      <c r="E11" s="62">
        <f>SUM(E9:E10)</f>
        <v>90000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E4" sqref="E4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44.00390625" style="28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24"/>
      <c r="F1" s="3"/>
    </row>
    <row r="2" spans="2:6" ht="12.75">
      <c r="B2" s="3"/>
      <c r="C2" s="3"/>
      <c r="D2" s="3"/>
      <c r="E2" s="24"/>
      <c r="F2" s="3"/>
    </row>
    <row r="3" spans="1:6" ht="12.75">
      <c r="A3" s="4" t="s">
        <v>19</v>
      </c>
      <c r="B3" s="5"/>
      <c r="C3" s="3"/>
      <c r="D3" s="5"/>
      <c r="E3" s="25"/>
      <c r="F3" s="3"/>
    </row>
    <row r="4" spans="1:6" ht="12.75">
      <c r="A4" s="4" t="s">
        <v>20</v>
      </c>
      <c r="B4" s="5"/>
      <c r="C4" s="3"/>
      <c r="D4" s="5"/>
      <c r="E4" s="24"/>
      <c r="F4" s="5"/>
    </row>
    <row r="5" spans="1:6" ht="12.75">
      <c r="A5" s="3"/>
      <c r="B5" s="5"/>
      <c r="C5" s="3"/>
      <c r="D5" s="3"/>
      <c r="E5" s="24"/>
      <c r="F5" s="3"/>
    </row>
    <row r="6" spans="1:6" ht="12.75">
      <c r="A6" s="3"/>
      <c r="B6" s="7"/>
      <c r="C6" s="17" t="s">
        <v>25</v>
      </c>
      <c r="D6" s="5" t="s">
        <v>85</v>
      </c>
      <c r="E6" s="24"/>
      <c r="F6" s="3"/>
    </row>
    <row r="7" spans="1:6" ht="13.5" thickBot="1">
      <c r="A7" s="3"/>
      <c r="B7" s="3"/>
      <c r="C7" s="3"/>
      <c r="D7" s="3"/>
      <c r="E7" s="24"/>
      <c r="F7" s="3"/>
    </row>
    <row r="8" spans="1:6" ht="53.25" thickBot="1">
      <c r="A8" s="63" t="s">
        <v>3</v>
      </c>
      <c r="B8" s="64" t="s">
        <v>4</v>
      </c>
      <c r="C8" s="65" t="s">
        <v>5</v>
      </c>
      <c r="D8" s="64" t="s">
        <v>21</v>
      </c>
      <c r="E8" s="65" t="s">
        <v>22</v>
      </c>
      <c r="F8" s="66" t="s">
        <v>23</v>
      </c>
    </row>
    <row r="9" spans="1:6" ht="13.5">
      <c r="A9" s="67">
        <v>1</v>
      </c>
      <c r="B9" s="21" t="s">
        <v>26</v>
      </c>
      <c r="C9" s="22">
        <v>21768</v>
      </c>
      <c r="D9" s="23" t="s">
        <v>27</v>
      </c>
      <c r="E9" s="26" t="s">
        <v>28</v>
      </c>
      <c r="F9" s="68">
        <v>200</v>
      </c>
    </row>
    <row r="10" spans="1:6" ht="13.5">
      <c r="A10" s="67">
        <v>2</v>
      </c>
      <c r="B10" s="21" t="s">
        <v>26</v>
      </c>
      <c r="C10" s="22">
        <v>21771</v>
      </c>
      <c r="D10" s="23" t="s">
        <v>29</v>
      </c>
      <c r="E10" s="26" t="s">
        <v>30</v>
      </c>
      <c r="F10" s="69">
        <v>150</v>
      </c>
    </row>
    <row r="11" spans="1:6" ht="13.5">
      <c r="A11" s="67">
        <f aca="true" t="shared" si="0" ref="A11:A63">A10+1</f>
        <v>3</v>
      </c>
      <c r="B11" s="21" t="s">
        <v>26</v>
      </c>
      <c r="C11" s="22">
        <v>21779</v>
      </c>
      <c r="D11" s="23" t="s">
        <v>29</v>
      </c>
      <c r="E11" s="27" t="s">
        <v>31</v>
      </c>
      <c r="F11" s="69">
        <v>500</v>
      </c>
    </row>
    <row r="12" spans="1:6" ht="13.5">
      <c r="A12" s="67">
        <f t="shared" si="0"/>
        <v>4</v>
      </c>
      <c r="B12" s="21" t="s">
        <v>26</v>
      </c>
      <c r="C12" s="22">
        <v>21781</v>
      </c>
      <c r="D12" s="23" t="s">
        <v>29</v>
      </c>
      <c r="E12" s="27" t="s">
        <v>32</v>
      </c>
      <c r="F12" s="69">
        <v>50</v>
      </c>
    </row>
    <row r="13" spans="1:256" ht="27">
      <c r="A13" s="67">
        <f t="shared" si="0"/>
        <v>5</v>
      </c>
      <c r="B13" s="21" t="s">
        <v>26</v>
      </c>
      <c r="C13" s="22">
        <v>21770</v>
      </c>
      <c r="D13" s="23" t="s">
        <v>33</v>
      </c>
      <c r="E13" s="27" t="s">
        <v>34</v>
      </c>
      <c r="F13" s="69">
        <v>57.5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7">
        <f t="shared" si="0"/>
        <v>6</v>
      </c>
      <c r="B14" s="21" t="s">
        <v>26</v>
      </c>
      <c r="C14" s="22">
        <v>21780</v>
      </c>
      <c r="D14" s="23" t="s">
        <v>29</v>
      </c>
      <c r="E14" s="27" t="s">
        <v>35</v>
      </c>
      <c r="F14" s="69">
        <v>80</v>
      </c>
    </row>
    <row r="15" spans="1:6" ht="27">
      <c r="A15" s="67">
        <f t="shared" si="0"/>
        <v>7</v>
      </c>
      <c r="B15" s="21" t="s">
        <v>26</v>
      </c>
      <c r="C15" s="22">
        <v>21774</v>
      </c>
      <c r="D15" s="23" t="s">
        <v>33</v>
      </c>
      <c r="E15" s="27" t="s">
        <v>36</v>
      </c>
      <c r="F15" s="69">
        <v>22.8</v>
      </c>
    </row>
    <row r="16" spans="1:6" ht="13.5">
      <c r="A16" s="67">
        <f t="shared" si="0"/>
        <v>8</v>
      </c>
      <c r="B16" s="21" t="s">
        <v>26</v>
      </c>
      <c r="C16" s="22">
        <v>21784</v>
      </c>
      <c r="D16" s="23" t="s">
        <v>29</v>
      </c>
      <c r="E16" s="27" t="s">
        <v>37</v>
      </c>
      <c r="F16" s="69">
        <v>150</v>
      </c>
    </row>
    <row r="17" spans="1:6" ht="13.5">
      <c r="A17" s="67">
        <f t="shared" si="0"/>
        <v>9</v>
      </c>
      <c r="B17" s="21" t="s">
        <v>26</v>
      </c>
      <c r="C17" s="22">
        <v>21783</v>
      </c>
      <c r="D17" s="23" t="s">
        <v>29</v>
      </c>
      <c r="E17" s="27" t="s">
        <v>38</v>
      </c>
      <c r="F17" s="69">
        <v>100</v>
      </c>
    </row>
    <row r="18" spans="1:6" ht="13.5">
      <c r="A18" s="67">
        <f t="shared" si="0"/>
        <v>10</v>
      </c>
      <c r="B18" s="21" t="s">
        <v>26</v>
      </c>
      <c r="C18" s="22">
        <v>21782</v>
      </c>
      <c r="D18" s="23" t="s">
        <v>29</v>
      </c>
      <c r="E18" s="27" t="s">
        <v>39</v>
      </c>
      <c r="F18" s="69">
        <v>100</v>
      </c>
    </row>
    <row r="19" spans="1:6" ht="13.5">
      <c r="A19" s="67">
        <f t="shared" si="0"/>
        <v>11</v>
      </c>
      <c r="B19" s="21" t="s">
        <v>26</v>
      </c>
      <c r="C19" s="22">
        <v>21777</v>
      </c>
      <c r="D19" s="23" t="s">
        <v>33</v>
      </c>
      <c r="E19" s="27" t="s">
        <v>40</v>
      </c>
      <c r="F19" s="69">
        <v>100</v>
      </c>
    </row>
    <row r="20" spans="1:6" ht="13.5">
      <c r="A20" s="67">
        <f t="shared" si="0"/>
        <v>12</v>
      </c>
      <c r="B20" s="21" t="s">
        <v>26</v>
      </c>
      <c r="C20" s="22">
        <v>21776</v>
      </c>
      <c r="D20" s="23" t="s">
        <v>33</v>
      </c>
      <c r="E20" s="27" t="s">
        <v>41</v>
      </c>
      <c r="F20" s="69">
        <v>650</v>
      </c>
    </row>
    <row r="21" spans="1:6" ht="13.5">
      <c r="A21" s="67">
        <f t="shared" si="0"/>
        <v>13</v>
      </c>
      <c r="B21" s="21" t="s">
        <v>26</v>
      </c>
      <c r="C21" s="22">
        <v>21775</v>
      </c>
      <c r="D21" s="23" t="s">
        <v>33</v>
      </c>
      <c r="E21" s="27" t="s">
        <v>42</v>
      </c>
      <c r="F21" s="69">
        <v>150</v>
      </c>
    </row>
    <row r="22" spans="1:6" ht="13.5">
      <c r="A22" s="67">
        <f t="shared" si="0"/>
        <v>14</v>
      </c>
      <c r="B22" s="21" t="s">
        <v>26</v>
      </c>
      <c r="C22" s="22">
        <v>21767</v>
      </c>
      <c r="D22" s="23" t="s">
        <v>27</v>
      </c>
      <c r="E22" s="27" t="s">
        <v>43</v>
      </c>
      <c r="F22" s="69">
        <v>500</v>
      </c>
    </row>
    <row r="23" spans="1:6" ht="13.5">
      <c r="A23" s="67">
        <f t="shared" si="0"/>
        <v>15</v>
      </c>
      <c r="B23" s="21" t="s">
        <v>44</v>
      </c>
      <c r="C23" s="22">
        <v>21803</v>
      </c>
      <c r="D23" s="23" t="s">
        <v>27</v>
      </c>
      <c r="E23" s="27" t="s">
        <v>45</v>
      </c>
      <c r="F23" s="69">
        <v>1351.92</v>
      </c>
    </row>
    <row r="24" spans="1:6" ht="13.5">
      <c r="A24" s="67">
        <f t="shared" si="0"/>
        <v>16</v>
      </c>
      <c r="B24" s="21" t="s">
        <v>44</v>
      </c>
      <c r="C24" s="22">
        <v>21785</v>
      </c>
      <c r="D24" s="23" t="s">
        <v>29</v>
      </c>
      <c r="E24" s="27" t="s">
        <v>46</v>
      </c>
      <c r="F24" s="69">
        <v>30</v>
      </c>
    </row>
    <row r="25" spans="1:6" ht="13.5">
      <c r="A25" s="67">
        <f t="shared" si="0"/>
        <v>17</v>
      </c>
      <c r="B25" s="21" t="s">
        <v>44</v>
      </c>
      <c r="C25" s="22">
        <v>21787</v>
      </c>
      <c r="D25" s="23" t="s">
        <v>29</v>
      </c>
      <c r="E25" s="27" t="s">
        <v>47</v>
      </c>
      <c r="F25" s="69">
        <v>20</v>
      </c>
    </row>
    <row r="26" spans="1:6" ht="13.5">
      <c r="A26" s="67">
        <f t="shared" si="0"/>
        <v>18</v>
      </c>
      <c r="B26" s="21" t="s">
        <v>44</v>
      </c>
      <c r="C26" s="22">
        <v>21788</v>
      </c>
      <c r="D26" s="23" t="s">
        <v>29</v>
      </c>
      <c r="E26" s="27" t="s">
        <v>48</v>
      </c>
      <c r="F26" s="69">
        <v>50</v>
      </c>
    </row>
    <row r="27" spans="1:6" ht="13.5">
      <c r="A27" s="67">
        <f t="shared" si="0"/>
        <v>19</v>
      </c>
      <c r="B27" s="21" t="s">
        <v>44</v>
      </c>
      <c r="C27" s="22">
        <v>21790</v>
      </c>
      <c r="D27" s="23" t="s">
        <v>29</v>
      </c>
      <c r="E27" s="27" t="s">
        <v>49</v>
      </c>
      <c r="F27" s="69">
        <v>50</v>
      </c>
    </row>
    <row r="28" spans="1:6" ht="13.5">
      <c r="A28" s="67">
        <f t="shared" si="0"/>
        <v>20</v>
      </c>
      <c r="B28" s="21" t="s">
        <v>44</v>
      </c>
      <c r="C28" s="22">
        <v>21789</v>
      </c>
      <c r="D28" s="23" t="s">
        <v>29</v>
      </c>
      <c r="E28" s="27" t="s">
        <v>50</v>
      </c>
      <c r="F28" s="69">
        <v>50</v>
      </c>
    </row>
    <row r="29" spans="1:6" ht="13.5">
      <c r="A29" s="67">
        <f t="shared" si="0"/>
        <v>21</v>
      </c>
      <c r="B29" s="21" t="s">
        <v>44</v>
      </c>
      <c r="C29" s="22">
        <v>21786</v>
      </c>
      <c r="D29" s="23" t="s">
        <v>29</v>
      </c>
      <c r="E29" s="27" t="s">
        <v>51</v>
      </c>
      <c r="F29" s="69">
        <v>10</v>
      </c>
    </row>
    <row r="30" spans="1:6" ht="13.5">
      <c r="A30" s="67">
        <f t="shared" si="0"/>
        <v>22</v>
      </c>
      <c r="B30" s="21" t="s">
        <v>44</v>
      </c>
      <c r="C30" s="22">
        <v>21805</v>
      </c>
      <c r="D30" s="23" t="s">
        <v>27</v>
      </c>
      <c r="E30" s="27" t="s">
        <v>45</v>
      </c>
      <c r="F30" s="69">
        <v>18494.27</v>
      </c>
    </row>
    <row r="31" spans="1:6" ht="27">
      <c r="A31" s="67">
        <f t="shared" si="0"/>
        <v>23</v>
      </c>
      <c r="B31" s="21" t="s">
        <v>52</v>
      </c>
      <c r="C31" s="22">
        <v>575</v>
      </c>
      <c r="D31" s="23" t="s">
        <v>29</v>
      </c>
      <c r="E31" s="27" t="s">
        <v>53</v>
      </c>
      <c r="F31" s="69">
        <v>5587</v>
      </c>
    </row>
    <row r="32" spans="1:6" ht="27">
      <c r="A32" s="67">
        <f t="shared" si="0"/>
        <v>24</v>
      </c>
      <c r="B32" s="21" t="s">
        <v>52</v>
      </c>
      <c r="C32" s="22">
        <v>576</v>
      </c>
      <c r="D32" s="23" t="s">
        <v>29</v>
      </c>
      <c r="E32" s="27" t="s">
        <v>54</v>
      </c>
      <c r="F32" s="69">
        <v>242941</v>
      </c>
    </row>
    <row r="33" spans="1:6" ht="13.5">
      <c r="A33" s="67">
        <f t="shared" si="0"/>
        <v>25</v>
      </c>
      <c r="B33" s="21" t="s">
        <v>55</v>
      </c>
      <c r="C33" s="22">
        <v>588</v>
      </c>
      <c r="D33" s="23" t="s">
        <v>33</v>
      </c>
      <c r="E33" s="27" t="s">
        <v>56</v>
      </c>
      <c r="F33" s="69">
        <v>364506.38</v>
      </c>
    </row>
    <row r="34" spans="1:6" ht="13.5">
      <c r="A34" s="67">
        <f t="shared" si="0"/>
        <v>26</v>
      </c>
      <c r="B34" s="21" t="s">
        <v>55</v>
      </c>
      <c r="C34" s="22">
        <v>21841</v>
      </c>
      <c r="D34" s="23" t="s">
        <v>29</v>
      </c>
      <c r="E34" s="27" t="s">
        <v>57</v>
      </c>
      <c r="F34" s="69">
        <v>200</v>
      </c>
    </row>
    <row r="35" spans="1:6" ht="13.5">
      <c r="A35" s="67">
        <f t="shared" si="0"/>
        <v>27</v>
      </c>
      <c r="B35" s="21" t="s">
        <v>55</v>
      </c>
      <c r="C35" s="22">
        <v>21842</v>
      </c>
      <c r="D35" s="23" t="s">
        <v>29</v>
      </c>
      <c r="E35" s="27" t="s">
        <v>58</v>
      </c>
      <c r="F35" s="69">
        <v>100</v>
      </c>
    </row>
    <row r="36" spans="1:6" ht="13.5">
      <c r="A36" s="67">
        <f t="shared" si="0"/>
        <v>28</v>
      </c>
      <c r="B36" s="21" t="s">
        <v>55</v>
      </c>
      <c r="C36" s="22">
        <v>21836</v>
      </c>
      <c r="D36" s="23" t="s">
        <v>29</v>
      </c>
      <c r="E36" s="27" t="s">
        <v>59</v>
      </c>
      <c r="F36" s="69">
        <v>100</v>
      </c>
    </row>
    <row r="37" spans="1:6" ht="13.5">
      <c r="A37" s="67">
        <f t="shared" si="0"/>
        <v>29</v>
      </c>
      <c r="B37" s="21" t="s">
        <v>55</v>
      </c>
      <c r="C37" s="22">
        <v>21815</v>
      </c>
      <c r="D37" s="23" t="s">
        <v>29</v>
      </c>
      <c r="E37" s="27" t="s">
        <v>60</v>
      </c>
      <c r="F37" s="69">
        <v>100</v>
      </c>
    </row>
    <row r="38" spans="1:6" ht="13.5">
      <c r="A38" s="67">
        <f t="shared" si="0"/>
        <v>30</v>
      </c>
      <c r="B38" s="21" t="s">
        <v>55</v>
      </c>
      <c r="C38" s="22">
        <v>21817</v>
      </c>
      <c r="D38" s="23" t="s">
        <v>29</v>
      </c>
      <c r="E38" s="27" t="s">
        <v>61</v>
      </c>
      <c r="F38" s="69">
        <v>200</v>
      </c>
    </row>
    <row r="39" spans="1:6" ht="13.5">
      <c r="A39" s="67">
        <f t="shared" si="0"/>
        <v>31</v>
      </c>
      <c r="B39" s="21" t="s">
        <v>55</v>
      </c>
      <c r="C39" s="22">
        <v>21818</v>
      </c>
      <c r="D39" s="23" t="s">
        <v>29</v>
      </c>
      <c r="E39" s="27" t="s">
        <v>62</v>
      </c>
      <c r="F39" s="69">
        <v>150</v>
      </c>
    </row>
    <row r="40" spans="1:6" ht="13.5">
      <c r="A40" s="67">
        <f t="shared" si="0"/>
        <v>32</v>
      </c>
      <c r="B40" s="21" t="s">
        <v>55</v>
      </c>
      <c r="C40" s="22">
        <v>21835</v>
      </c>
      <c r="D40" s="23" t="s">
        <v>33</v>
      </c>
      <c r="E40" s="27" t="s">
        <v>63</v>
      </c>
      <c r="F40" s="69">
        <v>1500</v>
      </c>
    </row>
    <row r="41" spans="1:6" ht="13.5">
      <c r="A41" s="67">
        <f t="shared" si="0"/>
        <v>33</v>
      </c>
      <c r="B41" s="21" t="s">
        <v>55</v>
      </c>
      <c r="C41" s="22">
        <v>21813</v>
      </c>
      <c r="D41" s="23" t="s">
        <v>29</v>
      </c>
      <c r="E41" s="27" t="s">
        <v>64</v>
      </c>
      <c r="F41" s="69">
        <v>50</v>
      </c>
    </row>
    <row r="42" spans="1:6" ht="13.5">
      <c r="A42" s="67">
        <f t="shared" si="0"/>
        <v>34</v>
      </c>
      <c r="B42" s="21" t="s">
        <v>55</v>
      </c>
      <c r="C42" s="22">
        <v>21840</v>
      </c>
      <c r="D42" s="23" t="s">
        <v>29</v>
      </c>
      <c r="E42" s="27" t="s">
        <v>65</v>
      </c>
      <c r="F42" s="69">
        <v>200</v>
      </c>
    </row>
    <row r="43" spans="1:6" ht="13.5">
      <c r="A43" s="67">
        <f t="shared" si="0"/>
        <v>35</v>
      </c>
      <c r="B43" s="21" t="s">
        <v>55</v>
      </c>
      <c r="C43" s="22">
        <v>21839</v>
      </c>
      <c r="D43" s="23" t="s">
        <v>29</v>
      </c>
      <c r="E43" s="27" t="s">
        <v>66</v>
      </c>
      <c r="F43" s="69">
        <v>100</v>
      </c>
    </row>
    <row r="44" spans="1:6" ht="13.5">
      <c r="A44" s="67">
        <f t="shared" si="0"/>
        <v>36</v>
      </c>
      <c r="B44" s="21" t="s">
        <v>55</v>
      </c>
      <c r="C44" s="22">
        <v>21838</v>
      </c>
      <c r="D44" s="23" t="s">
        <v>29</v>
      </c>
      <c r="E44" s="27" t="s">
        <v>67</v>
      </c>
      <c r="F44" s="69">
        <v>20</v>
      </c>
    </row>
    <row r="45" spans="1:6" ht="13.5">
      <c r="A45" s="67">
        <f t="shared" si="0"/>
        <v>37</v>
      </c>
      <c r="B45" s="21" t="s">
        <v>55</v>
      </c>
      <c r="C45" s="22">
        <v>21837</v>
      </c>
      <c r="D45" s="23" t="s">
        <v>29</v>
      </c>
      <c r="E45" s="27" t="s">
        <v>68</v>
      </c>
      <c r="F45" s="69">
        <v>50</v>
      </c>
    </row>
    <row r="46" spans="1:6" ht="13.5">
      <c r="A46" s="67">
        <f t="shared" si="0"/>
        <v>38</v>
      </c>
      <c r="B46" s="21" t="s">
        <v>55</v>
      </c>
      <c r="C46" s="22">
        <v>21844</v>
      </c>
      <c r="D46" s="23" t="s">
        <v>29</v>
      </c>
      <c r="E46" s="27" t="s">
        <v>69</v>
      </c>
      <c r="F46" s="69">
        <v>50</v>
      </c>
    </row>
    <row r="47" spans="1:6" ht="13.5">
      <c r="A47" s="67">
        <f t="shared" si="0"/>
        <v>39</v>
      </c>
      <c r="B47" s="21" t="s">
        <v>55</v>
      </c>
      <c r="C47" s="22">
        <v>21856</v>
      </c>
      <c r="D47" s="23" t="s">
        <v>29</v>
      </c>
      <c r="E47" s="27" t="s">
        <v>70</v>
      </c>
      <c r="F47" s="69">
        <v>100</v>
      </c>
    </row>
    <row r="48" spans="1:6" ht="13.5">
      <c r="A48" s="67">
        <f t="shared" si="0"/>
        <v>40</v>
      </c>
      <c r="B48" s="21" t="s">
        <v>55</v>
      </c>
      <c r="C48" s="22">
        <v>21814</v>
      </c>
      <c r="D48" s="23" t="s">
        <v>29</v>
      </c>
      <c r="E48" s="27" t="s">
        <v>71</v>
      </c>
      <c r="F48" s="69">
        <v>100</v>
      </c>
    </row>
    <row r="49" spans="1:6" ht="13.5">
      <c r="A49" s="67">
        <f t="shared" si="0"/>
        <v>41</v>
      </c>
      <c r="B49" s="21" t="s">
        <v>55</v>
      </c>
      <c r="C49" s="22">
        <v>2634</v>
      </c>
      <c r="D49" s="23" t="s">
        <v>27</v>
      </c>
      <c r="E49" s="27" t="s">
        <v>72</v>
      </c>
      <c r="F49" s="69">
        <v>3700</v>
      </c>
    </row>
    <row r="50" spans="1:6" ht="13.5">
      <c r="A50" s="67">
        <f t="shared" si="0"/>
        <v>42</v>
      </c>
      <c r="B50" s="21" t="s">
        <v>55</v>
      </c>
      <c r="C50" s="22">
        <v>21854</v>
      </c>
      <c r="D50" s="23" t="s">
        <v>33</v>
      </c>
      <c r="E50" s="27" t="s">
        <v>73</v>
      </c>
      <c r="F50" s="69">
        <v>2650</v>
      </c>
    </row>
    <row r="51" spans="1:6" ht="13.5">
      <c r="A51" s="67">
        <f t="shared" si="0"/>
        <v>43</v>
      </c>
      <c r="B51" s="21" t="s">
        <v>55</v>
      </c>
      <c r="C51" s="22">
        <v>21055</v>
      </c>
      <c r="D51" s="23" t="s">
        <v>33</v>
      </c>
      <c r="E51" s="27" t="s">
        <v>74</v>
      </c>
      <c r="F51" s="69">
        <v>800</v>
      </c>
    </row>
    <row r="52" spans="1:6" ht="13.5">
      <c r="A52" s="67">
        <f t="shared" si="0"/>
        <v>44</v>
      </c>
      <c r="B52" s="21" t="s">
        <v>55</v>
      </c>
      <c r="C52" s="22">
        <v>21834</v>
      </c>
      <c r="D52" s="23" t="s">
        <v>33</v>
      </c>
      <c r="E52" s="27" t="s">
        <v>75</v>
      </c>
      <c r="F52" s="69">
        <v>2400</v>
      </c>
    </row>
    <row r="53" spans="1:6" ht="13.5">
      <c r="A53" s="67">
        <f t="shared" si="0"/>
        <v>45</v>
      </c>
      <c r="B53" s="21" t="s">
        <v>55</v>
      </c>
      <c r="C53" s="22">
        <v>21816</v>
      </c>
      <c r="D53" s="23" t="s">
        <v>29</v>
      </c>
      <c r="E53" s="27" t="s">
        <v>76</v>
      </c>
      <c r="F53" s="69">
        <v>200</v>
      </c>
    </row>
    <row r="54" spans="1:6" ht="27">
      <c r="A54" s="67">
        <f t="shared" si="0"/>
        <v>46</v>
      </c>
      <c r="B54" s="21" t="s">
        <v>55</v>
      </c>
      <c r="C54" s="22">
        <v>21833</v>
      </c>
      <c r="D54" s="23" t="s">
        <v>33</v>
      </c>
      <c r="E54" s="27" t="s">
        <v>77</v>
      </c>
      <c r="F54" s="69">
        <v>30</v>
      </c>
    </row>
    <row r="55" spans="1:6" ht="13.5">
      <c r="A55" s="67">
        <f t="shared" si="0"/>
        <v>47</v>
      </c>
      <c r="B55" s="21" t="s">
        <v>55</v>
      </c>
      <c r="C55" s="22">
        <v>21843</v>
      </c>
      <c r="D55" s="23" t="s">
        <v>29</v>
      </c>
      <c r="E55" s="27" t="s">
        <v>78</v>
      </c>
      <c r="F55" s="69">
        <v>70</v>
      </c>
    </row>
    <row r="56" spans="1:6" ht="13.5">
      <c r="A56" s="67">
        <f t="shared" si="0"/>
        <v>48</v>
      </c>
      <c r="B56" s="21" t="s">
        <v>79</v>
      </c>
      <c r="C56" s="22">
        <v>21861</v>
      </c>
      <c r="D56" s="23" t="s">
        <v>29</v>
      </c>
      <c r="E56" s="27" t="s">
        <v>80</v>
      </c>
      <c r="F56" s="69">
        <v>50</v>
      </c>
    </row>
    <row r="57" spans="1:6" ht="13.5">
      <c r="A57" s="67">
        <f t="shared" si="0"/>
        <v>49</v>
      </c>
      <c r="B57" s="21" t="s">
        <v>79</v>
      </c>
      <c r="C57" s="22">
        <v>21858</v>
      </c>
      <c r="D57" s="23" t="s">
        <v>27</v>
      </c>
      <c r="E57" s="27" t="s">
        <v>81</v>
      </c>
      <c r="F57" s="69">
        <v>2000</v>
      </c>
    </row>
    <row r="58" spans="1:6" ht="13.5">
      <c r="A58" s="67">
        <f t="shared" si="0"/>
        <v>50</v>
      </c>
      <c r="B58" s="21" t="s">
        <v>79</v>
      </c>
      <c r="C58" s="22">
        <v>21857</v>
      </c>
      <c r="D58" s="23" t="s">
        <v>33</v>
      </c>
      <c r="E58" s="27" t="s">
        <v>82</v>
      </c>
      <c r="F58" s="69">
        <v>2750</v>
      </c>
    </row>
    <row r="59" spans="1:6" ht="13.5">
      <c r="A59" s="67">
        <f t="shared" si="0"/>
        <v>51</v>
      </c>
      <c r="B59" s="21" t="s">
        <v>79</v>
      </c>
      <c r="C59" s="22">
        <v>21859</v>
      </c>
      <c r="D59" s="23" t="s">
        <v>33</v>
      </c>
      <c r="E59" s="27" t="s">
        <v>83</v>
      </c>
      <c r="F59" s="69">
        <v>150</v>
      </c>
    </row>
    <row r="60" spans="1:6" ht="13.5">
      <c r="A60" s="67">
        <f t="shared" si="0"/>
        <v>52</v>
      </c>
      <c r="B60" s="21" t="s">
        <v>79</v>
      </c>
      <c r="C60" s="22">
        <v>21860</v>
      </c>
      <c r="D60" s="23" t="s">
        <v>29</v>
      </c>
      <c r="E60" s="27" t="s">
        <v>84</v>
      </c>
      <c r="F60" s="69">
        <v>300</v>
      </c>
    </row>
    <row r="61" spans="1:6" ht="12.75">
      <c r="A61" s="67">
        <f t="shared" si="0"/>
        <v>53</v>
      </c>
      <c r="B61" s="32">
        <v>42751</v>
      </c>
      <c r="C61" s="33">
        <v>21769</v>
      </c>
      <c r="D61" s="34" t="s">
        <v>89</v>
      </c>
      <c r="E61" s="35" t="s">
        <v>90</v>
      </c>
      <c r="F61" s="70">
        <v>500</v>
      </c>
    </row>
    <row r="62" spans="1:6" ht="12.75">
      <c r="A62" s="67">
        <f t="shared" si="0"/>
        <v>54</v>
      </c>
      <c r="B62" s="32">
        <v>42751</v>
      </c>
      <c r="C62" s="33">
        <v>21772</v>
      </c>
      <c r="D62" s="36" t="s">
        <v>89</v>
      </c>
      <c r="E62" s="35" t="s">
        <v>91</v>
      </c>
      <c r="F62" s="70">
        <v>1000</v>
      </c>
    </row>
    <row r="63" spans="1:6" ht="12.75">
      <c r="A63" s="67">
        <f t="shared" si="0"/>
        <v>55</v>
      </c>
      <c r="B63" s="32">
        <v>42751</v>
      </c>
      <c r="C63" s="33">
        <v>21773</v>
      </c>
      <c r="D63" s="36" t="s">
        <v>89</v>
      </c>
      <c r="E63" s="35" t="s">
        <v>92</v>
      </c>
      <c r="F63" s="70">
        <v>5000</v>
      </c>
    </row>
    <row r="64" spans="1:6" ht="14.25" thickBot="1">
      <c r="A64" s="71"/>
      <c r="B64" s="72"/>
      <c r="C64" s="73"/>
      <c r="D64" s="74"/>
      <c r="E64" s="75" t="s">
        <v>1</v>
      </c>
      <c r="F64" s="76">
        <f>SUM(F9:F63)</f>
        <v>660520.87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2.2812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7" t="s">
        <v>25</v>
      </c>
      <c r="D6" s="5" t="s">
        <v>85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3.25" thickBot="1">
      <c r="A8" s="86" t="s">
        <v>3</v>
      </c>
      <c r="B8" s="84" t="s">
        <v>4</v>
      </c>
      <c r="C8" s="65" t="s">
        <v>5</v>
      </c>
      <c r="D8" s="64" t="s">
        <v>21</v>
      </c>
      <c r="E8" s="77" t="s">
        <v>22</v>
      </c>
      <c r="F8" s="78" t="s">
        <v>23</v>
      </c>
    </row>
    <row r="9" spans="1:6" ht="13.5">
      <c r="A9" s="85">
        <v>1</v>
      </c>
      <c r="B9" s="19">
        <v>42751</v>
      </c>
      <c r="C9" s="18">
        <v>21778</v>
      </c>
      <c r="D9" s="18" t="s">
        <v>27</v>
      </c>
      <c r="E9" s="20" t="s">
        <v>93</v>
      </c>
      <c r="F9" s="80">
        <v>75000</v>
      </c>
    </row>
    <row r="10" spans="1:6" ht="13.5">
      <c r="A10" s="79">
        <v>2</v>
      </c>
      <c r="B10" s="19">
        <v>42752</v>
      </c>
      <c r="C10" s="18">
        <v>21794</v>
      </c>
      <c r="D10" s="18" t="s">
        <v>27</v>
      </c>
      <c r="E10" s="20" t="s">
        <v>94</v>
      </c>
      <c r="F10" s="80">
        <v>12167.28</v>
      </c>
    </row>
    <row r="11" spans="1:6" ht="13.5">
      <c r="A11" s="79">
        <v>3</v>
      </c>
      <c r="B11" s="19">
        <v>42752</v>
      </c>
      <c r="C11" s="18">
        <v>21795</v>
      </c>
      <c r="D11" s="18" t="s">
        <v>27</v>
      </c>
      <c r="E11" s="20" t="s">
        <v>94</v>
      </c>
      <c r="F11" s="80">
        <v>12167.28</v>
      </c>
    </row>
    <row r="12" spans="1:6" ht="13.5">
      <c r="A12" s="79">
        <v>4</v>
      </c>
      <c r="B12" s="19">
        <v>42752</v>
      </c>
      <c r="C12" s="18">
        <v>21796</v>
      </c>
      <c r="D12" s="18" t="s">
        <v>27</v>
      </c>
      <c r="E12" s="20" t="s">
        <v>94</v>
      </c>
      <c r="F12" s="80">
        <v>13519.2</v>
      </c>
    </row>
    <row r="13" spans="1:256" ht="13.5">
      <c r="A13" s="79">
        <v>5</v>
      </c>
      <c r="B13" s="19">
        <v>42752</v>
      </c>
      <c r="C13" s="18">
        <v>21797</v>
      </c>
      <c r="D13" s="18" t="s">
        <v>27</v>
      </c>
      <c r="E13" s="20" t="s">
        <v>94</v>
      </c>
      <c r="F13" s="80">
        <v>13519.2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9">
        <v>6</v>
      </c>
      <c r="B14" s="19">
        <v>42752</v>
      </c>
      <c r="C14" s="18">
        <v>21798</v>
      </c>
      <c r="D14" s="18" t="s">
        <v>27</v>
      </c>
      <c r="E14" s="20" t="s">
        <v>94</v>
      </c>
      <c r="F14" s="80">
        <v>14600.74</v>
      </c>
    </row>
    <row r="15" spans="1:6" ht="13.5">
      <c r="A15" s="79">
        <v>7</v>
      </c>
      <c r="B15" s="19">
        <v>42752</v>
      </c>
      <c r="C15" s="18">
        <v>21799</v>
      </c>
      <c r="D15" s="18" t="s">
        <v>27</v>
      </c>
      <c r="E15" s="20" t="s">
        <v>94</v>
      </c>
      <c r="F15" s="80">
        <v>15772.4</v>
      </c>
    </row>
    <row r="16" spans="1:6" ht="13.5">
      <c r="A16" s="79">
        <v>8</v>
      </c>
      <c r="B16" s="19">
        <v>42752</v>
      </c>
      <c r="C16" s="18">
        <v>21800</v>
      </c>
      <c r="D16" s="18" t="s">
        <v>27</v>
      </c>
      <c r="E16" s="20" t="s">
        <v>94</v>
      </c>
      <c r="F16" s="80">
        <v>17574.96</v>
      </c>
    </row>
    <row r="17" spans="1:6" ht="13.5">
      <c r="A17" s="79">
        <v>9</v>
      </c>
      <c r="B17" s="19">
        <v>42752</v>
      </c>
      <c r="C17" s="18">
        <v>21801</v>
      </c>
      <c r="D17" s="18" t="s">
        <v>27</v>
      </c>
      <c r="E17" s="20" t="s">
        <v>94</v>
      </c>
      <c r="F17" s="80">
        <v>17574.96</v>
      </c>
    </row>
    <row r="18" spans="1:6" ht="13.5">
      <c r="A18" s="79">
        <v>10</v>
      </c>
      <c r="B18" s="19">
        <v>42752</v>
      </c>
      <c r="C18" s="18">
        <v>21802</v>
      </c>
      <c r="D18" s="18" t="s">
        <v>27</v>
      </c>
      <c r="E18" s="20" t="s">
        <v>94</v>
      </c>
      <c r="F18" s="80">
        <v>20278.8</v>
      </c>
    </row>
    <row r="19" spans="1:6" ht="13.5">
      <c r="A19" s="79">
        <v>11</v>
      </c>
      <c r="B19" s="19">
        <v>42752</v>
      </c>
      <c r="C19" s="18">
        <v>21804</v>
      </c>
      <c r="D19" s="18" t="s">
        <v>27</v>
      </c>
      <c r="E19" s="20" t="s">
        <v>94</v>
      </c>
      <c r="F19" s="80">
        <v>20278.8</v>
      </c>
    </row>
    <row r="20" spans="1:6" ht="13.5">
      <c r="A20" s="79">
        <v>12</v>
      </c>
      <c r="B20" s="19">
        <v>42752</v>
      </c>
      <c r="C20" s="18">
        <v>21806</v>
      </c>
      <c r="D20" s="18" t="s">
        <v>27</v>
      </c>
      <c r="E20" s="20" t="s">
        <v>94</v>
      </c>
      <c r="F20" s="80">
        <v>25686.48</v>
      </c>
    </row>
    <row r="21" spans="1:6" ht="13.5">
      <c r="A21" s="79">
        <v>13</v>
      </c>
      <c r="B21" s="19">
        <v>42752</v>
      </c>
      <c r="C21" s="18">
        <v>21807</v>
      </c>
      <c r="D21" s="18" t="s">
        <v>27</v>
      </c>
      <c r="E21" s="20" t="s">
        <v>94</v>
      </c>
      <c r="F21" s="80">
        <v>25686.48</v>
      </c>
    </row>
    <row r="22" spans="1:6" ht="13.5">
      <c r="A22" s="79">
        <v>14</v>
      </c>
      <c r="B22" s="19">
        <v>42752</v>
      </c>
      <c r="C22" s="18">
        <v>21808</v>
      </c>
      <c r="D22" s="18" t="s">
        <v>27</v>
      </c>
      <c r="E22" s="20" t="s">
        <v>95</v>
      </c>
      <c r="F22" s="80">
        <v>590075.59</v>
      </c>
    </row>
    <row r="23" spans="1:6" ht="13.5">
      <c r="A23" s="79">
        <v>15</v>
      </c>
      <c r="B23" s="19">
        <v>42752</v>
      </c>
      <c r="C23" s="18">
        <v>21809</v>
      </c>
      <c r="D23" s="18" t="s">
        <v>27</v>
      </c>
      <c r="E23" s="20" t="s">
        <v>95</v>
      </c>
      <c r="F23" s="80">
        <v>344936.14</v>
      </c>
    </row>
    <row r="24" spans="1:6" ht="13.5">
      <c r="A24" s="79">
        <v>16</v>
      </c>
      <c r="B24" s="19">
        <v>42752</v>
      </c>
      <c r="C24" s="18">
        <v>21810</v>
      </c>
      <c r="D24" s="18" t="s">
        <v>27</v>
      </c>
      <c r="E24" s="20" t="s">
        <v>95</v>
      </c>
      <c r="F24" s="80">
        <v>346078.14</v>
      </c>
    </row>
    <row r="25" spans="1:6" ht="13.5">
      <c r="A25" s="79">
        <v>17</v>
      </c>
      <c r="B25" s="19">
        <v>42752</v>
      </c>
      <c r="C25" s="18">
        <v>21763</v>
      </c>
      <c r="D25" s="18" t="s">
        <v>27</v>
      </c>
      <c r="E25" s="20" t="s">
        <v>94</v>
      </c>
      <c r="F25" s="80">
        <v>23883.92</v>
      </c>
    </row>
    <row r="26" spans="1:6" ht="13.5">
      <c r="A26" s="79">
        <v>18</v>
      </c>
      <c r="B26" s="19">
        <v>42752</v>
      </c>
      <c r="C26" s="18">
        <v>21792</v>
      </c>
      <c r="D26" s="18" t="s">
        <v>27</v>
      </c>
      <c r="E26" s="20" t="s">
        <v>94</v>
      </c>
      <c r="F26" s="80">
        <v>5407.68</v>
      </c>
    </row>
    <row r="27" spans="1:6" ht="13.5">
      <c r="A27" s="79">
        <v>19</v>
      </c>
      <c r="B27" s="19">
        <v>42752</v>
      </c>
      <c r="C27" s="18">
        <v>21791</v>
      </c>
      <c r="D27" s="18" t="s">
        <v>27</v>
      </c>
      <c r="E27" s="20" t="s">
        <v>94</v>
      </c>
      <c r="F27" s="80">
        <v>4055.76</v>
      </c>
    </row>
    <row r="28" spans="1:6" ht="13.5">
      <c r="A28" s="79">
        <v>20</v>
      </c>
      <c r="B28" s="19">
        <v>42752</v>
      </c>
      <c r="C28" s="18">
        <v>21811</v>
      </c>
      <c r="D28" s="18" t="s">
        <v>27</v>
      </c>
      <c r="E28" s="20" t="s">
        <v>95</v>
      </c>
      <c r="F28" s="80">
        <v>173039.05</v>
      </c>
    </row>
    <row r="29" spans="1:6" ht="13.5">
      <c r="A29" s="79">
        <v>21</v>
      </c>
      <c r="B29" s="19">
        <v>42752</v>
      </c>
      <c r="C29" s="18">
        <v>21812</v>
      </c>
      <c r="D29" s="18" t="s">
        <v>27</v>
      </c>
      <c r="E29" s="20" t="s">
        <v>95</v>
      </c>
      <c r="F29" s="80">
        <v>173039.05</v>
      </c>
    </row>
    <row r="30" spans="1:6" ht="13.5">
      <c r="A30" s="79">
        <v>22</v>
      </c>
      <c r="B30" s="19">
        <v>42752</v>
      </c>
      <c r="C30" s="18">
        <v>21762</v>
      </c>
      <c r="D30" s="18" t="s">
        <v>27</v>
      </c>
      <c r="E30" s="20" t="s">
        <v>94</v>
      </c>
      <c r="F30" s="80">
        <v>24334.56</v>
      </c>
    </row>
    <row r="31" spans="1:6" ht="13.5">
      <c r="A31" s="79">
        <v>23</v>
      </c>
      <c r="B31" s="19">
        <v>42752</v>
      </c>
      <c r="C31" s="18">
        <v>21793</v>
      </c>
      <c r="D31" s="18" t="s">
        <v>27</v>
      </c>
      <c r="E31" s="20" t="s">
        <v>94</v>
      </c>
      <c r="F31" s="80">
        <v>9012.8</v>
      </c>
    </row>
    <row r="32" spans="1:6" ht="13.5">
      <c r="A32" s="79">
        <v>24</v>
      </c>
      <c r="B32" s="19">
        <v>42753</v>
      </c>
      <c r="C32" s="18">
        <v>21824</v>
      </c>
      <c r="D32" s="18" t="s">
        <v>27</v>
      </c>
      <c r="E32" s="20" t="s">
        <v>94</v>
      </c>
      <c r="F32" s="80">
        <v>10811.52</v>
      </c>
    </row>
    <row r="33" spans="1:6" ht="13.5">
      <c r="A33" s="79">
        <v>25</v>
      </c>
      <c r="B33" s="19">
        <v>42753</v>
      </c>
      <c r="C33" s="18">
        <v>21829</v>
      </c>
      <c r="D33" s="18" t="s">
        <v>27</v>
      </c>
      <c r="E33" s="20" t="s">
        <v>94</v>
      </c>
      <c r="F33" s="80">
        <v>20271.6</v>
      </c>
    </row>
    <row r="34" spans="1:6" ht="13.5">
      <c r="A34" s="79">
        <v>26</v>
      </c>
      <c r="B34" s="19">
        <v>42753</v>
      </c>
      <c r="C34" s="18">
        <v>21831</v>
      </c>
      <c r="D34" s="18" t="s">
        <v>27</v>
      </c>
      <c r="E34" s="20" t="s">
        <v>94</v>
      </c>
      <c r="F34" s="80">
        <v>20677.03</v>
      </c>
    </row>
    <row r="35" spans="1:6" ht="13.5">
      <c r="A35" s="79">
        <v>27</v>
      </c>
      <c r="B35" s="19">
        <v>42753</v>
      </c>
      <c r="C35" s="18">
        <v>21825</v>
      </c>
      <c r="D35" s="18" t="s">
        <v>27</v>
      </c>
      <c r="E35" s="20" t="s">
        <v>94</v>
      </c>
      <c r="F35" s="80">
        <v>12162.96</v>
      </c>
    </row>
    <row r="36" spans="1:6" ht="13.5">
      <c r="A36" s="79">
        <v>28</v>
      </c>
      <c r="B36" s="19">
        <v>42753</v>
      </c>
      <c r="C36" s="18">
        <v>21832</v>
      </c>
      <c r="D36" s="18" t="s">
        <v>27</v>
      </c>
      <c r="E36" s="20" t="s">
        <v>94</v>
      </c>
      <c r="F36" s="80">
        <v>27929.76</v>
      </c>
    </row>
    <row r="37" spans="1:6" ht="13.5">
      <c r="A37" s="79">
        <v>29</v>
      </c>
      <c r="B37" s="19">
        <v>42753</v>
      </c>
      <c r="C37" s="18">
        <v>21830</v>
      </c>
      <c r="D37" s="18" t="s">
        <v>27</v>
      </c>
      <c r="E37" s="20" t="s">
        <v>94</v>
      </c>
      <c r="F37" s="80">
        <v>20677.03</v>
      </c>
    </row>
    <row r="38" spans="1:6" ht="13.5">
      <c r="A38" s="79">
        <v>30</v>
      </c>
      <c r="B38" s="19">
        <v>42753</v>
      </c>
      <c r="C38" s="18">
        <v>21828</v>
      </c>
      <c r="D38" s="18" t="s">
        <v>27</v>
      </c>
      <c r="E38" s="20" t="s">
        <v>94</v>
      </c>
      <c r="F38" s="80">
        <v>16757.86</v>
      </c>
    </row>
    <row r="39" spans="1:6" ht="13.5">
      <c r="A39" s="79">
        <v>31</v>
      </c>
      <c r="B39" s="19">
        <v>42753</v>
      </c>
      <c r="C39" s="18">
        <v>21827</v>
      </c>
      <c r="D39" s="18" t="s">
        <v>27</v>
      </c>
      <c r="E39" s="20" t="s">
        <v>94</v>
      </c>
      <c r="F39" s="80">
        <v>14595.55</v>
      </c>
    </row>
    <row r="40" spans="1:6" ht="13.5">
      <c r="A40" s="79">
        <v>32</v>
      </c>
      <c r="B40" s="19">
        <v>42753</v>
      </c>
      <c r="C40" s="18">
        <v>21826</v>
      </c>
      <c r="D40" s="18" t="s">
        <v>27</v>
      </c>
      <c r="E40" s="20" t="s">
        <v>94</v>
      </c>
      <c r="F40" s="80">
        <v>13514.4</v>
      </c>
    </row>
    <row r="41" spans="1:6" ht="13.5">
      <c r="A41" s="79">
        <v>33</v>
      </c>
      <c r="B41" s="19">
        <v>42753</v>
      </c>
      <c r="C41" s="18">
        <v>21820</v>
      </c>
      <c r="D41" s="18" t="s">
        <v>27</v>
      </c>
      <c r="E41" s="20" t="s">
        <v>94</v>
      </c>
      <c r="F41" s="80">
        <v>2702.88</v>
      </c>
    </row>
    <row r="42" spans="1:6" ht="13.5">
      <c r="A42" s="79">
        <v>34</v>
      </c>
      <c r="B42" s="19">
        <v>42753</v>
      </c>
      <c r="C42" s="18">
        <v>21819</v>
      </c>
      <c r="D42" s="18" t="s">
        <v>27</v>
      </c>
      <c r="E42" s="20" t="s">
        <v>94</v>
      </c>
      <c r="F42" s="80">
        <v>3603.84</v>
      </c>
    </row>
    <row r="43" spans="1:6" ht="13.5">
      <c r="A43" s="79">
        <v>35</v>
      </c>
      <c r="B43" s="19">
        <v>42753</v>
      </c>
      <c r="C43" s="18">
        <v>21764</v>
      </c>
      <c r="D43" s="18" t="s">
        <v>27</v>
      </c>
      <c r="E43" s="20" t="s">
        <v>94</v>
      </c>
      <c r="F43" s="80">
        <v>26578.32</v>
      </c>
    </row>
    <row r="44" spans="1:6" ht="13.5">
      <c r="A44" s="79">
        <v>36</v>
      </c>
      <c r="B44" s="19">
        <v>42753</v>
      </c>
      <c r="C44" s="18">
        <v>21821</v>
      </c>
      <c r="D44" s="18" t="s">
        <v>27</v>
      </c>
      <c r="E44" s="20" t="s">
        <v>94</v>
      </c>
      <c r="F44" s="80">
        <v>2702.88</v>
      </c>
    </row>
    <row r="45" spans="1:6" ht="13.5">
      <c r="A45" s="79">
        <v>37</v>
      </c>
      <c r="B45" s="19">
        <v>42753</v>
      </c>
      <c r="C45" s="18">
        <v>21823</v>
      </c>
      <c r="D45" s="18" t="s">
        <v>27</v>
      </c>
      <c r="E45" s="20" t="s">
        <v>94</v>
      </c>
      <c r="F45" s="80">
        <v>10811.52</v>
      </c>
    </row>
    <row r="46" spans="1:6" ht="13.5">
      <c r="A46" s="79">
        <v>38</v>
      </c>
      <c r="B46" s="19">
        <v>42753</v>
      </c>
      <c r="C46" s="18">
        <v>21822</v>
      </c>
      <c r="D46" s="18" t="s">
        <v>27</v>
      </c>
      <c r="E46" s="20" t="s">
        <v>94</v>
      </c>
      <c r="F46" s="80">
        <v>8108.64</v>
      </c>
    </row>
    <row r="47" spans="1:6" ht="13.5">
      <c r="A47" s="79">
        <v>39</v>
      </c>
      <c r="B47" s="19">
        <v>42754</v>
      </c>
      <c r="C47" s="18">
        <v>21845</v>
      </c>
      <c r="D47" s="18" t="s">
        <v>27</v>
      </c>
      <c r="E47" s="20" t="s">
        <v>94</v>
      </c>
      <c r="F47" s="80">
        <v>67470</v>
      </c>
    </row>
    <row r="48" spans="1:6" ht="13.5">
      <c r="A48" s="79">
        <v>40</v>
      </c>
      <c r="B48" s="19">
        <v>42754</v>
      </c>
      <c r="C48" s="18">
        <v>21850</v>
      </c>
      <c r="D48" s="18" t="s">
        <v>27</v>
      </c>
      <c r="E48" s="20" t="s">
        <v>94</v>
      </c>
      <c r="F48" s="80">
        <v>31935.8</v>
      </c>
    </row>
    <row r="49" spans="1:6" ht="13.5">
      <c r="A49" s="79">
        <v>41</v>
      </c>
      <c r="B49" s="19">
        <v>42754</v>
      </c>
      <c r="C49" s="18">
        <v>21852</v>
      </c>
      <c r="D49" s="18" t="s">
        <v>27</v>
      </c>
      <c r="E49" s="20" t="s">
        <v>94</v>
      </c>
      <c r="F49" s="80">
        <v>24289.2</v>
      </c>
    </row>
    <row r="50" spans="1:6" ht="13.5">
      <c r="A50" s="79">
        <v>42</v>
      </c>
      <c r="B50" s="19">
        <v>42754</v>
      </c>
      <c r="C50" s="18">
        <v>12026</v>
      </c>
      <c r="D50" s="18" t="s">
        <v>33</v>
      </c>
      <c r="E50" s="20" t="s">
        <v>96</v>
      </c>
      <c r="F50" s="80">
        <v>7306.4</v>
      </c>
    </row>
    <row r="51" spans="1:6" ht="13.5">
      <c r="A51" s="79">
        <v>43</v>
      </c>
      <c r="B51" s="19">
        <v>42754</v>
      </c>
      <c r="C51" s="18">
        <v>21847</v>
      </c>
      <c r="D51" s="18" t="s">
        <v>27</v>
      </c>
      <c r="E51" s="20" t="s">
        <v>94</v>
      </c>
      <c r="F51" s="80">
        <v>58024.2</v>
      </c>
    </row>
    <row r="52" spans="1:6" ht="13.5">
      <c r="A52" s="79">
        <v>44</v>
      </c>
      <c r="B52" s="19">
        <v>42754</v>
      </c>
      <c r="C52" s="18">
        <v>21846</v>
      </c>
      <c r="D52" s="18" t="s">
        <v>27</v>
      </c>
      <c r="E52" s="20" t="s">
        <v>94</v>
      </c>
      <c r="F52" s="80">
        <v>60723</v>
      </c>
    </row>
    <row r="53" spans="1:6" ht="13.5">
      <c r="A53" s="79">
        <v>45</v>
      </c>
      <c r="B53" s="19">
        <v>42754</v>
      </c>
      <c r="C53" s="18">
        <v>21848</v>
      </c>
      <c r="D53" s="18" t="s">
        <v>27</v>
      </c>
      <c r="E53" s="20" t="s">
        <v>94</v>
      </c>
      <c r="F53" s="80">
        <v>52626.6</v>
      </c>
    </row>
    <row r="54" spans="1:6" ht="13.5">
      <c r="A54" s="79">
        <v>46</v>
      </c>
      <c r="B54" s="19">
        <v>42754</v>
      </c>
      <c r="C54" s="18">
        <v>21853</v>
      </c>
      <c r="D54" s="18" t="s">
        <v>27</v>
      </c>
      <c r="E54" s="20" t="s">
        <v>94</v>
      </c>
      <c r="F54" s="80">
        <v>25503.66</v>
      </c>
    </row>
    <row r="55" spans="1:6" ht="13.5">
      <c r="A55" s="79">
        <v>47</v>
      </c>
      <c r="B55" s="19">
        <v>42754</v>
      </c>
      <c r="C55" s="18">
        <v>21851</v>
      </c>
      <c r="D55" s="18" t="s">
        <v>27</v>
      </c>
      <c r="E55" s="20" t="s">
        <v>94</v>
      </c>
      <c r="F55" s="80">
        <v>3598.4</v>
      </c>
    </row>
    <row r="56" spans="1:6" ht="13.5">
      <c r="A56" s="79">
        <v>48</v>
      </c>
      <c r="B56" s="19">
        <v>42754</v>
      </c>
      <c r="C56" s="18">
        <v>21849</v>
      </c>
      <c r="D56" s="18" t="s">
        <v>27</v>
      </c>
      <c r="E56" s="20" t="s">
        <v>94</v>
      </c>
      <c r="F56" s="80">
        <v>40482</v>
      </c>
    </row>
    <row r="57" spans="1:6" ht="14.25" thickBot="1">
      <c r="A57" s="81" t="s">
        <v>1</v>
      </c>
      <c r="B57" s="82"/>
      <c r="C57" s="82"/>
      <c r="D57" s="82"/>
      <c r="E57" s="82"/>
      <c r="F57" s="83">
        <f>SUM(F9:F56)</f>
        <v>2561554.32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2017-01-26T08:33:59Z</cp:lastPrinted>
  <dcterms:created xsi:type="dcterms:W3CDTF">2016-01-19T13:06:09Z</dcterms:created>
  <dcterms:modified xsi:type="dcterms:W3CDTF">2017-01-26T08:35:16Z</dcterms:modified>
  <cp:category/>
  <cp:version/>
  <cp:contentType/>
  <cp:contentStatus/>
</cp:coreProperties>
</file>