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3"/>
  </bookViews>
  <sheets>
    <sheet name="materiale" sheetId="1" r:id="rId1"/>
    <sheet name="proiect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<sst xmlns="http://schemas.openxmlformats.org/spreadsheetml/2006/main" count="227" uniqueCount="111">
  <si>
    <t>MINISTERUL  FINANTELOR  PUBLICE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</si>
  <si>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</si>
  <si>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</si>
  <si>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</si>
  <si>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</si>
  <si>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</si>
  <si>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</si>
  <si>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</si>
  <si>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</si>
  <si>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</si>
  <si>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</si>
  <si>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</si>
  <si>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</si>
  <si>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</si>
  <si>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</si>
  <si>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</si>
  <si>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</si>
  <si>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</si>
  <si>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</si>
  <si>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</si>
  <si>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</si>
  <si>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</si>
  <si>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</si>
  <si>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</si>
  <si>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>TITLUL 59 "ALTE CHELTUIELI"</t>
  </si>
  <si>
    <t xml:space="preserve">perioada </t>
  </si>
  <si>
    <t>OP 937</t>
  </si>
  <si>
    <t>Servicii organizare sesiuni instruire - SMIS 39996 - 56.02.01</t>
  </si>
  <si>
    <t>AB Plus Events</t>
  </si>
  <si>
    <t>OP 938</t>
  </si>
  <si>
    <t>Servicii organizare sesiuni instruire - SMIS 39996 - 56.02.02</t>
  </si>
  <si>
    <t>OP 939</t>
  </si>
  <si>
    <t>Servicii organizare sesiuni instruire - SMIS 39996 - 56.02.03</t>
  </si>
  <si>
    <t>17.02 - 21.02.2014</t>
  </si>
  <si>
    <t>17.02.2014</t>
  </si>
  <si>
    <t>Rentrop Straton</t>
  </si>
  <si>
    <t>publicatii ctb</t>
  </si>
  <si>
    <t>Depozitarul Central</t>
  </si>
  <si>
    <t>servicii alocare cod isin</t>
  </si>
  <si>
    <t>DGRFPB</t>
  </si>
  <si>
    <t>service ascensoare</t>
  </si>
  <si>
    <t>Buget de Stat</t>
  </si>
  <si>
    <t>TVA FTI</t>
  </si>
  <si>
    <t>19.02.2014</t>
  </si>
  <si>
    <t>MMSC</t>
  </si>
  <si>
    <t>apa rece</t>
  </si>
  <si>
    <t>tmau</t>
  </si>
  <si>
    <t>Enel Energie Muntenia</t>
  </si>
  <si>
    <t>energie electrica</t>
  </si>
  <si>
    <t>energie termica</t>
  </si>
  <si>
    <t>20.02.2014</t>
  </si>
  <si>
    <t>Centru de Conferinta al INS</t>
  </si>
  <si>
    <t>inchiriere sala conferinta</t>
  </si>
  <si>
    <t>Business Travel</t>
  </si>
  <si>
    <t>bilete avion</t>
  </si>
  <si>
    <t>Olimpic International Turism</t>
  </si>
  <si>
    <t>21.02.2014</t>
  </si>
  <si>
    <t>Monitorul Oficial</t>
  </si>
  <si>
    <t>achizitie monitoare oficiale</t>
  </si>
  <si>
    <t>publicare anunt</t>
  </si>
  <si>
    <t>MFP</t>
  </si>
  <si>
    <t>alimentare valuta</t>
  </si>
  <si>
    <t>impozit taxa redeventa swift</t>
  </si>
  <si>
    <t>tva Swift</t>
  </si>
  <si>
    <t>tva Reuters</t>
  </si>
  <si>
    <t>Star Storage</t>
  </si>
  <si>
    <t>servicii arhivare</t>
  </si>
  <si>
    <t>Radmir Trade</t>
  </si>
  <si>
    <t>total</t>
  </si>
  <si>
    <t>materiale electrice</t>
  </si>
  <si>
    <t>PERSOANA FIZICA</t>
  </si>
  <si>
    <t>cheltuieli judecata dosar 1242/187/2008</t>
  </si>
  <si>
    <t>PERSOANA JURIDICA</t>
  </si>
  <si>
    <t>cheltuieli judecata dosar 19697/55/2011</t>
  </si>
  <si>
    <t>BUGET DE STAT</t>
  </si>
  <si>
    <t>cheltuieli judiciare dosar 1881/182/2008</t>
  </si>
  <si>
    <t>cheltuieli judecata dosar 18268/271/2012</t>
  </si>
  <si>
    <t xml:space="preserve">PERSOANA FIZICA </t>
  </si>
  <si>
    <t>cheltuieli judecata + ch.executare dosar 8415/83/2010</t>
  </si>
  <si>
    <t>BIROU EXPERTIZE</t>
  </si>
  <si>
    <t>onorariu expertiza judiciara dosar 1598/95/2012</t>
  </si>
  <si>
    <t>cheltuieli judiciare dosar 2832/87/2013</t>
  </si>
  <si>
    <t>cheltuieli judiciare dosar 18688/180/2011</t>
  </si>
  <si>
    <t>cheltuieli judiciare dosar 6093/97/2013</t>
  </si>
  <si>
    <t>cheltuieli judecata dosar 6165/279/2010</t>
  </si>
  <si>
    <t>onorariu expertiza dosar 2104/90/2013</t>
  </si>
  <si>
    <t>onorariu expertiza dosar 8096/311/2012</t>
  </si>
  <si>
    <t>onorariu expertiza dosar 16503/288/2011</t>
  </si>
  <si>
    <t>cheltuieli judecata dosar 743/296/2012</t>
  </si>
  <si>
    <t>cheltuieli judiciare dosar 6234/107/2013</t>
  </si>
  <si>
    <t>cheltuieli judecata dosar 10206/271/2006</t>
  </si>
  <si>
    <t>cheltuieli judiciare dosar 4051/104/2013</t>
  </si>
  <si>
    <t>penalitati intarziere cheltuieli judecata CEDO</t>
  </si>
  <si>
    <t>cheltuieli judecata CEDO</t>
  </si>
  <si>
    <t>cheltuieli judecata dosar 6523/30/2006</t>
  </si>
  <si>
    <t>cheltuieli judecata dosar 6579/30/2011</t>
  </si>
  <si>
    <t>cheltuieli judecata dosar 7585/86/2012</t>
  </si>
  <si>
    <t>cheltuieli judecata dosar 6720/315/2012</t>
  </si>
  <si>
    <t>cheltuieli judiciare dosar 1837/220/2013</t>
  </si>
  <si>
    <t>cheltuieli judiciare dosar 1836/220/2013</t>
  </si>
  <si>
    <t>despagubiri materiale dosar 1982/83/2011</t>
  </si>
  <si>
    <t>despagubire(actualizare debit) dosar 5251/83/2011</t>
  </si>
  <si>
    <t>despagubire dosar 1242/187/2008</t>
  </si>
  <si>
    <t>despagubire dosar 6165/279/2010</t>
  </si>
  <si>
    <t>despagubire dosar 11472/3/2008</t>
  </si>
  <si>
    <t>daune materiale+dobanda dosar 8119/111/2011</t>
  </si>
  <si>
    <t>despagubire CEDO</t>
  </si>
  <si>
    <t>penalitati intarziere despagubire CEDO</t>
  </si>
  <si>
    <t>despagubire dosar 925/122/2012</t>
  </si>
  <si>
    <t>CEC BANK SA</t>
  </si>
  <si>
    <t>consemnari LG.165/2013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</si>
</sst>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wrapText="1"/>
      <protection/>
    </xf>
    <xf numFmtId="0" fontId="23" fillId="0" borderId="0" xfId="57" applyFont="1" applyBorder="1">
      <alignment/>
      <protection/>
    </xf>
    <xf numFmtId="0" fontId="2" fillId="0" borderId="0" xfId="0" applyFont="1" applyAlignment="1">
      <alignment horizontal="center"/>
    </xf>
    <xf numFmtId="0" fontId="22" fillId="0" borderId="14" xfId="57" applyFont="1" applyBorder="1" applyAlignment="1">
      <alignment horizontal="center"/>
      <protection/>
    </xf>
    <xf numFmtId="0" fontId="22" fillId="0" borderId="15" xfId="57" applyFont="1" applyBorder="1" applyAlignment="1">
      <alignment horizontal="center"/>
      <protection/>
    </xf>
    <xf numFmtId="0" fontId="22" fillId="0" borderId="16" xfId="57" applyFont="1" applyBorder="1" applyAlignment="1">
      <alignment horizontal="center" wrapText="1"/>
      <protection/>
    </xf>
    <xf numFmtId="0" fontId="22" fillId="0" borderId="17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 wrapText="1"/>
    </xf>
    <xf numFmtId="0" fontId="23" fillId="0" borderId="19" xfId="57" applyFont="1" applyBorder="1" applyAlignment="1">
      <alignment horizontal="center"/>
      <protection/>
    </xf>
    <xf numFmtId="0" fontId="23" fillId="0" borderId="20" xfId="57" applyFont="1" applyBorder="1" applyAlignment="1">
      <alignment horizontal="center"/>
      <protection/>
    </xf>
    <xf numFmtId="0" fontId="23" fillId="0" borderId="20" xfId="57" applyFont="1" applyBorder="1">
      <alignment/>
      <protection/>
    </xf>
    <xf numFmtId="4" fontId="23" fillId="0" borderId="21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14" fontId="23" fillId="0" borderId="22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/>
    </xf>
    <xf numFmtId="14" fontId="23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4" fontId="0" fillId="0" borderId="22" xfId="0" applyNumberFormat="1" applyBorder="1" applyAlignment="1">
      <alignment/>
    </xf>
    <xf numFmtId="0" fontId="0" fillId="0" borderId="26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/>
    </xf>
    <xf numFmtId="43" fontId="0" fillId="0" borderId="27" xfId="42" applyFont="1" applyBorder="1" applyAlignment="1">
      <alignment horizontal="center" vertical="center"/>
    </xf>
    <xf numFmtId="14" fontId="2" fillId="0" borderId="28" xfId="61" applyNumberFormat="1" applyFont="1" applyBorder="1" applyAlignment="1">
      <alignment horizontal="center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43" fontId="0" fillId="0" borderId="23" xfId="42" applyBorder="1" applyAlignment="1">
      <alignment/>
    </xf>
    <xf numFmtId="0" fontId="0" fillId="0" borderId="25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right"/>
    </xf>
    <xf numFmtId="43" fontId="2" fillId="0" borderId="31" xfId="42" applyFont="1" applyBorder="1" applyAlignment="1">
      <alignment/>
    </xf>
    <xf numFmtId="0" fontId="0" fillId="0" borderId="32" xfId="0" applyFont="1" applyBorder="1" applyAlignment="1">
      <alignment horizontal="right" vertical="center"/>
    </xf>
    <xf numFmtId="0" fontId="0" fillId="0" borderId="33" xfId="0" applyBorder="1" applyAlignment="1">
      <alignment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14" fontId="2" fillId="0" borderId="35" xfId="61" applyNumberFormat="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 wrapText="1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left" vertical="center"/>
      <protection/>
    </xf>
    <xf numFmtId="4" fontId="2" fillId="0" borderId="37" xfId="59" applyNumberFormat="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3" xfId="59" applyNumberFormat="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23" xfId="59" applyNumberFormat="1" applyFont="1" applyBorder="1" applyAlignment="1">
      <alignment horizontal="right" vertical="center"/>
      <protection/>
    </xf>
    <xf numFmtId="4" fontId="2" fillId="0" borderId="39" xfId="59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center" vertical="center"/>
      <protection/>
    </xf>
    <xf numFmtId="14" fontId="2" fillId="0" borderId="13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left" vertical="center"/>
      <protection/>
    </xf>
    <xf numFmtId="4" fontId="2" fillId="0" borderId="40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1" xfId="61" applyFont="1" applyBorder="1" applyAlignment="1">
      <alignment horizontal="center" vertical="center" wrapText="1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59" applyFont="1" applyBorder="1" applyAlignment="1">
      <alignment horizontal="center" vertical="center"/>
      <protection/>
    </xf>
    <xf numFmtId="0" fontId="2" fillId="0" borderId="44" xfId="59" applyFont="1" applyBorder="1" applyAlignment="1">
      <alignment horizontal="center"/>
      <protection/>
    </xf>
    <xf numFmtId="14" fontId="2" fillId="0" borderId="45" xfId="59" applyNumberFormat="1" applyFont="1" applyBorder="1" applyAlignment="1">
      <alignment horizontal="center"/>
      <protection/>
    </xf>
    <xf numFmtId="0" fontId="2" fillId="0" borderId="46" xfId="59" applyFont="1" applyBorder="1" applyAlignment="1">
      <alignment horizontal="center"/>
      <protection/>
    </xf>
    <xf numFmtId="0" fontId="2" fillId="0" borderId="46" xfId="59" applyFont="1" applyBorder="1" applyAlignment="1">
      <alignment horizontal="left"/>
      <protection/>
    </xf>
    <xf numFmtId="4" fontId="2" fillId="0" borderId="47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48" xfId="59" applyNumberFormat="1" applyFont="1" applyBorder="1" applyAlignment="1">
      <alignment horizontal="right"/>
      <protection/>
    </xf>
    <xf numFmtId="4" fontId="2" fillId="0" borderId="49" xfId="59" applyNumberFormat="1" applyFont="1" applyBorder="1" applyAlignment="1">
      <alignment horizontal="right"/>
      <protection/>
    </xf>
    <xf numFmtId="0" fontId="4" fillId="0" borderId="25" xfId="60" applyFont="1" applyBorder="1">
      <alignment/>
      <protection/>
    </xf>
    <xf numFmtId="0" fontId="0" fillId="0" borderId="13" xfId="60" applyBorder="1">
      <alignment/>
      <protection/>
    </xf>
    <xf numFmtId="4" fontId="4" fillId="0" borderId="40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0" xfId="0" applyFont="1" applyAlignment="1">
      <alignment horizontal="right"/>
    </xf>
    <xf numFmtId="0" fontId="2" fillId="0" borderId="22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14" fontId="2" fillId="0" borderId="20" xfId="59" applyNumberFormat="1" applyFont="1" applyBorder="1" applyAlignment="1">
      <alignment horizontal="center"/>
      <protection/>
    </xf>
    <xf numFmtId="0" fontId="2" fillId="0" borderId="20" xfId="59" applyFont="1" applyBorder="1" applyAlignment="1">
      <alignment horizontal="center"/>
      <protection/>
    </xf>
    <xf numFmtId="0" fontId="2" fillId="0" borderId="20" xfId="59" applyFont="1" applyBorder="1" applyAlignment="1">
      <alignment horizontal="left"/>
      <protection/>
    </xf>
    <xf numFmtId="4" fontId="2" fillId="0" borderId="39" xfId="59" applyNumberFormat="1" applyFont="1" applyBorder="1" applyAlignment="1">
      <alignment horizontal="right"/>
      <protection/>
    </xf>
    <xf numFmtId="0" fontId="2" fillId="0" borderId="50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center" vertical="center"/>
      <protection/>
    </xf>
    <xf numFmtId="14" fontId="2" fillId="0" borderId="20" xfId="61" applyNumberFormat="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35" sqref="E35"/>
    </sheetView>
  </sheetViews>
  <sheetFormatPr defaultColWidth="9.140625" defaultRowHeight="12.75"/>
  <cols>
    <col min="2" max="2" width="10.7109375" style="0" customWidth="1"/>
    <col min="3" max="3" width="14.8515625" style="0" customWidth="1"/>
    <col min="4" max="4" width="38.57421875" style="0" bestFit="1" customWidth="1"/>
    <col min="5" max="5" width="36.140625" style="0" bestFit="1" customWidth="1"/>
    <col min="6" max="6" width="13.8515625" style="0" customWidth="1"/>
  </cols>
  <sheetData>
    <row r="1" ht="12.75">
      <c r="A1" s="1" t="s">
        <v>0</v>
      </c>
    </row>
    <row r="4" ht="12.75">
      <c r="B4" s="2" t="s">
        <v>21</v>
      </c>
    </row>
    <row r="5" ht="12.75">
      <c r="B5" s="2"/>
    </row>
    <row r="6" spans="2:4" ht="12.75">
      <c r="B6" s="2"/>
      <c r="C6" s="27" t="s">
        <v>25</v>
      </c>
      <c r="D6" s="47" t="s">
        <v>33</v>
      </c>
    </row>
    <row r="7" ht="13.5" thickBot="1"/>
    <row r="8" spans="1:6" ht="50.25" customHeight="1" thickBot="1">
      <c r="A8" s="51" t="s">
        <v>3</v>
      </c>
      <c r="B8" s="52" t="s">
        <v>4</v>
      </c>
      <c r="C8" s="53" t="s">
        <v>5</v>
      </c>
      <c r="D8" s="52" t="s">
        <v>6</v>
      </c>
      <c r="E8" s="54" t="s">
        <v>7</v>
      </c>
      <c r="F8" s="52" t="s">
        <v>22</v>
      </c>
    </row>
    <row r="9" spans="1:6" ht="12.75">
      <c r="A9" s="67">
        <v>1</v>
      </c>
      <c r="B9" s="55" t="s">
        <v>34</v>
      </c>
      <c r="C9" s="56">
        <v>921</v>
      </c>
      <c r="D9" s="57" t="s">
        <v>35</v>
      </c>
      <c r="E9" s="57" t="s">
        <v>36</v>
      </c>
      <c r="F9" s="58">
        <v>1340.7</v>
      </c>
    </row>
    <row r="10" spans="1:6" ht="12.75">
      <c r="A10" s="68">
        <v>2</v>
      </c>
      <c r="B10" s="55" t="s">
        <v>34</v>
      </c>
      <c r="C10" s="3">
        <v>909</v>
      </c>
      <c r="D10" s="3" t="s">
        <v>37</v>
      </c>
      <c r="E10" s="3" t="s">
        <v>38</v>
      </c>
      <c r="F10" s="61">
        <v>248</v>
      </c>
    </row>
    <row r="11" spans="1:6" ht="12.75">
      <c r="A11" s="68">
        <v>3</v>
      </c>
      <c r="B11" s="55" t="s">
        <v>34</v>
      </c>
      <c r="C11" s="3">
        <v>916</v>
      </c>
      <c r="D11" s="3" t="s">
        <v>39</v>
      </c>
      <c r="E11" s="3" t="s">
        <v>40</v>
      </c>
      <c r="F11" s="61">
        <v>25.57</v>
      </c>
    </row>
    <row r="12" spans="1:6" ht="12.75">
      <c r="A12" s="68">
        <v>4</v>
      </c>
      <c r="B12" s="55" t="s">
        <v>34</v>
      </c>
      <c r="C12" s="3">
        <v>364</v>
      </c>
      <c r="D12" s="3" t="s">
        <v>41</v>
      </c>
      <c r="E12" s="3" t="s">
        <v>42</v>
      </c>
      <c r="F12" s="61">
        <v>3695</v>
      </c>
    </row>
    <row r="13" spans="1:6" ht="12.75">
      <c r="A13" s="68">
        <v>5</v>
      </c>
      <c r="B13" s="55" t="s">
        <v>43</v>
      </c>
      <c r="C13" s="3">
        <v>915</v>
      </c>
      <c r="D13" s="3" t="s">
        <v>44</v>
      </c>
      <c r="E13" s="3" t="s">
        <v>40</v>
      </c>
      <c r="F13" s="61">
        <v>467.48</v>
      </c>
    </row>
    <row r="14" spans="1:6" ht="12.75">
      <c r="A14" s="68">
        <v>6</v>
      </c>
      <c r="B14" s="55" t="s">
        <v>43</v>
      </c>
      <c r="C14" s="3">
        <v>912</v>
      </c>
      <c r="D14" s="3" t="s">
        <v>44</v>
      </c>
      <c r="E14" s="3" t="s">
        <v>45</v>
      </c>
      <c r="F14" s="61">
        <v>731.68</v>
      </c>
    </row>
    <row r="15" spans="1:6" ht="12.75">
      <c r="A15" s="68">
        <v>7</v>
      </c>
      <c r="B15" s="55" t="s">
        <v>43</v>
      </c>
      <c r="C15" s="3">
        <v>913</v>
      </c>
      <c r="D15" s="3" t="s">
        <v>44</v>
      </c>
      <c r="E15" s="3" t="s">
        <v>46</v>
      </c>
      <c r="F15" s="61">
        <v>5.95</v>
      </c>
    </row>
    <row r="16" spans="1:6" ht="12.75">
      <c r="A16" s="68">
        <v>8</v>
      </c>
      <c r="B16" s="55" t="s">
        <v>43</v>
      </c>
      <c r="C16" s="3">
        <v>946</v>
      </c>
      <c r="D16" s="3" t="s">
        <v>47</v>
      </c>
      <c r="E16" s="3" t="s">
        <v>48</v>
      </c>
      <c r="F16" s="61">
        <v>8451.77</v>
      </c>
    </row>
    <row r="17" spans="1:6" ht="12.75">
      <c r="A17" s="68">
        <v>9</v>
      </c>
      <c r="B17" s="55" t="s">
        <v>43</v>
      </c>
      <c r="C17" s="3">
        <v>918</v>
      </c>
      <c r="D17" s="3" t="s">
        <v>44</v>
      </c>
      <c r="E17" s="3" t="s">
        <v>48</v>
      </c>
      <c r="F17" s="61">
        <v>6629.91</v>
      </c>
    </row>
    <row r="18" spans="1:6" ht="12.75">
      <c r="A18" s="68">
        <v>10</v>
      </c>
      <c r="B18" s="55" t="s">
        <v>43</v>
      </c>
      <c r="C18" s="3">
        <v>914</v>
      </c>
      <c r="D18" s="3" t="s">
        <v>44</v>
      </c>
      <c r="E18" s="3" t="s">
        <v>48</v>
      </c>
      <c r="F18" s="61">
        <v>2558.2</v>
      </c>
    </row>
    <row r="19" spans="1:6" ht="12.75">
      <c r="A19" s="68">
        <v>11</v>
      </c>
      <c r="B19" s="55" t="s">
        <v>43</v>
      </c>
      <c r="C19" s="3">
        <v>911</v>
      </c>
      <c r="D19" s="3" t="s">
        <v>44</v>
      </c>
      <c r="E19" s="3" t="s">
        <v>49</v>
      </c>
      <c r="F19" s="61">
        <v>11984.17</v>
      </c>
    </row>
    <row r="20" spans="1:6" ht="12.75">
      <c r="A20" s="68">
        <v>12</v>
      </c>
      <c r="B20" s="55" t="s">
        <v>50</v>
      </c>
      <c r="C20" s="3">
        <v>944</v>
      </c>
      <c r="D20" s="3" t="s">
        <v>51</v>
      </c>
      <c r="E20" s="3" t="s">
        <v>52</v>
      </c>
      <c r="F20" s="61">
        <v>1500</v>
      </c>
    </row>
    <row r="21" spans="1:6" ht="12.75">
      <c r="A21" s="68">
        <v>13</v>
      </c>
      <c r="B21" s="55" t="s">
        <v>50</v>
      </c>
      <c r="C21" s="3">
        <v>917</v>
      </c>
      <c r="D21" s="3" t="s">
        <v>39</v>
      </c>
      <c r="E21" s="3" t="s">
        <v>48</v>
      </c>
      <c r="F21" s="61">
        <v>430.66</v>
      </c>
    </row>
    <row r="22" spans="1:6" ht="12.75">
      <c r="A22" s="68">
        <v>14</v>
      </c>
      <c r="B22" s="55" t="s">
        <v>50</v>
      </c>
      <c r="C22" s="3">
        <v>869</v>
      </c>
      <c r="D22" s="3" t="s">
        <v>53</v>
      </c>
      <c r="E22" s="3" t="s">
        <v>54</v>
      </c>
      <c r="F22" s="61">
        <v>5875.47</v>
      </c>
    </row>
    <row r="23" spans="1:6" ht="12.75">
      <c r="A23" s="68">
        <v>15</v>
      </c>
      <c r="B23" s="55" t="s">
        <v>50</v>
      </c>
      <c r="C23" s="3">
        <v>907</v>
      </c>
      <c r="D23" s="3" t="s">
        <v>55</v>
      </c>
      <c r="E23" s="3" t="s">
        <v>54</v>
      </c>
      <c r="F23" s="61">
        <v>9279.63</v>
      </c>
    </row>
    <row r="24" spans="1:6" ht="12.75">
      <c r="A24" s="68">
        <v>16</v>
      </c>
      <c r="B24" s="55" t="s">
        <v>56</v>
      </c>
      <c r="C24" s="3">
        <v>952</v>
      </c>
      <c r="D24" s="3" t="s">
        <v>57</v>
      </c>
      <c r="E24" s="3" t="s">
        <v>58</v>
      </c>
      <c r="F24" s="61">
        <v>9864</v>
      </c>
    </row>
    <row r="25" spans="1:6" ht="12.75">
      <c r="A25" s="68">
        <v>17</v>
      </c>
      <c r="B25" s="55" t="s">
        <v>56</v>
      </c>
      <c r="C25" s="3">
        <v>951</v>
      </c>
      <c r="D25" s="3" t="s">
        <v>57</v>
      </c>
      <c r="E25" s="3" t="s">
        <v>59</v>
      </c>
      <c r="F25" s="61">
        <v>7409.5</v>
      </c>
    </row>
    <row r="26" spans="1:6" ht="12.75">
      <c r="A26" s="68">
        <f>A25+1</f>
        <v>18</v>
      </c>
      <c r="B26" s="55" t="s">
        <v>56</v>
      </c>
      <c r="C26" s="3">
        <v>935</v>
      </c>
      <c r="D26" s="3" t="s">
        <v>60</v>
      </c>
      <c r="E26" s="3" t="s">
        <v>61</v>
      </c>
      <c r="F26" s="61">
        <v>16500</v>
      </c>
    </row>
    <row r="27" spans="1:6" ht="12.75">
      <c r="A27" s="68">
        <f aca="true" t="shared" si="0" ref="A27:A34">A26+1</f>
        <v>19</v>
      </c>
      <c r="B27" s="55" t="s">
        <v>56</v>
      </c>
      <c r="C27" s="3">
        <v>932</v>
      </c>
      <c r="D27" s="3" t="s">
        <v>60</v>
      </c>
      <c r="E27" s="3" t="s">
        <v>61</v>
      </c>
      <c r="F27" s="61">
        <v>47950</v>
      </c>
    </row>
    <row r="28" spans="1:6" ht="12.75">
      <c r="A28" s="68">
        <f t="shared" si="0"/>
        <v>20</v>
      </c>
      <c r="B28" s="55" t="s">
        <v>56</v>
      </c>
      <c r="C28" s="3">
        <v>889</v>
      </c>
      <c r="D28" s="3" t="s">
        <v>41</v>
      </c>
      <c r="E28" s="3" t="s">
        <v>62</v>
      </c>
      <c r="F28" s="61">
        <v>6293</v>
      </c>
    </row>
    <row r="29" spans="1:6" ht="12.75">
      <c r="A29" s="68">
        <f t="shared" si="0"/>
        <v>21</v>
      </c>
      <c r="B29" s="55" t="s">
        <v>56</v>
      </c>
      <c r="C29" s="3">
        <v>974</v>
      </c>
      <c r="D29" s="3" t="s">
        <v>41</v>
      </c>
      <c r="E29" s="3" t="s">
        <v>63</v>
      </c>
      <c r="F29" s="61">
        <v>40962</v>
      </c>
    </row>
    <row r="30" spans="1:6" ht="12.75">
      <c r="A30" s="68">
        <f t="shared" si="0"/>
        <v>22</v>
      </c>
      <c r="B30" s="55" t="s">
        <v>56</v>
      </c>
      <c r="C30" s="3">
        <v>973</v>
      </c>
      <c r="D30" s="3" t="s">
        <v>41</v>
      </c>
      <c r="E30" s="3" t="s">
        <v>64</v>
      </c>
      <c r="F30" s="61">
        <v>10980</v>
      </c>
    </row>
    <row r="31" spans="1:6" ht="12.75">
      <c r="A31" s="68">
        <f t="shared" si="0"/>
        <v>23</v>
      </c>
      <c r="B31" s="55" t="s">
        <v>56</v>
      </c>
      <c r="C31" s="3">
        <v>933</v>
      </c>
      <c r="D31" s="3" t="s">
        <v>60</v>
      </c>
      <c r="E31" s="3" t="s">
        <v>61</v>
      </c>
      <c r="F31" s="61">
        <v>18900</v>
      </c>
    </row>
    <row r="32" spans="1:6" ht="12.75">
      <c r="A32" s="68">
        <f t="shared" si="0"/>
        <v>24</v>
      </c>
      <c r="B32" s="55" t="s">
        <v>56</v>
      </c>
      <c r="C32" s="3">
        <v>934</v>
      </c>
      <c r="D32" s="3" t="s">
        <v>60</v>
      </c>
      <c r="E32" s="3" t="s">
        <v>61</v>
      </c>
      <c r="F32" s="61">
        <v>177923</v>
      </c>
    </row>
    <row r="33" spans="1:6" ht="12.75">
      <c r="A33" s="68">
        <f t="shared" si="0"/>
        <v>25</v>
      </c>
      <c r="B33" s="55" t="s">
        <v>56</v>
      </c>
      <c r="C33" s="3">
        <v>910</v>
      </c>
      <c r="D33" s="3" t="s">
        <v>65</v>
      </c>
      <c r="E33" s="3" t="s">
        <v>66</v>
      </c>
      <c r="F33" s="61">
        <v>8041.93</v>
      </c>
    </row>
    <row r="34" spans="1:6" ht="13.5" thickBot="1">
      <c r="A34" s="68">
        <f t="shared" si="0"/>
        <v>26</v>
      </c>
      <c r="B34" s="55" t="s">
        <v>56</v>
      </c>
      <c r="C34" s="3">
        <v>945</v>
      </c>
      <c r="D34" s="3" t="s">
        <v>67</v>
      </c>
      <c r="E34" s="3" t="s">
        <v>69</v>
      </c>
      <c r="F34" s="61">
        <v>3695.2</v>
      </c>
    </row>
    <row r="35" spans="1:6" ht="13.5" thickBot="1">
      <c r="A35" s="62"/>
      <c r="B35" s="63"/>
      <c r="C35" s="64"/>
      <c r="D35" s="64"/>
      <c r="E35" s="65" t="s">
        <v>68</v>
      </c>
      <c r="F35" s="66">
        <f>SUM(F9:F34)</f>
        <v>401742.82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24" bestFit="1" customWidth="1"/>
    <col min="2" max="2" width="14.00390625" style="24" customWidth="1"/>
    <col min="3" max="3" width="41.140625" style="23" bestFit="1" customWidth="1"/>
    <col min="4" max="4" width="39.28125" style="23" customWidth="1"/>
    <col min="5" max="5" width="14.7109375" style="23" bestFit="1" customWidth="1"/>
    <col min="6" max="16384" width="9.140625" style="23" customWidth="1"/>
  </cols>
  <sheetData>
    <row r="1" spans="1:4" ht="15.75">
      <c r="A1" s="22" t="s">
        <v>9</v>
      </c>
      <c r="B1" s="21"/>
      <c r="C1" s="22"/>
      <c r="D1" s="22"/>
    </row>
    <row r="6" spans="1:4" ht="15.75" customHeight="1">
      <c r="A6" s="69" t="s">
        <v>15</v>
      </c>
      <c r="B6" s="69"/>
      <c r="C6" s="69"/>
      <c r="D6" s="25"/>
    </row>
    <row r="7" spans="1:10" ht="15.75">
      <c r="A7" s="70" t="s">
        <v>16</v>
      </c>
      <c r="B7" s="70"/>
      <c r="C7" s="70"/>
      <c r="D7" s="70"/>
      <c r="E7" s="70"/>
      <c r="F7" s="4"/>
      <c r="G7" s="4"/>
      <c r="H7" s="4"/>
      <c r="I7" s="26"/>
      <c r="J7" s="26"/>
    </row>
    <row r="8" spans="1:10" ht="15.75">
      <c r="A8" s="5"/>
      <c r="B8" s="6"/>
      <c r="C8" s="6"/>
      <c r="D8" s="6"/>
      <c r="E8" s="4"/>
      <c r="F8" s="4"/>
      <c r="G8" s="4"/>
      <c r="H8" s="4"/>
      <c r="I8" s="26"/>
      <c r="J8" s="26"/>
    </row>
    <row r="9" spans="1:10" ht="15.75">
      <c r="A9" s="5"/>
      <c r="B9" s="27" t="s">
        <v>25</v>
      </c>
      <c r="C9" s="47" t="s">
        <v>33</v>
      </c>
      <c r="D9" s="6"/>
      <c r="E9" s="4"/>
      <c r="F9" s="4"/>
      <c r="G9" s="4"/>
      <c r="H9" s="4"/>
      <c r="I9" s="26"/>
      <c r="J9" s="26"/>
    </row>
    <row r="10" ht="15.75" thickBot="1"/>
    <row r="11" spans="1:5" ht="16.5" thickBot="1">
      <c r="A11" s="28" t="s">
        <v>10</v>
      </c>
      <c r="B11" s="29" t="s">
        <v>11</v>
      </c>
      <c r="C11" s="29" t="s">
        <v>12</v>
      </c>
      <c r="D11" s="30" t="s">
        <v>17</v>
      </c>
      <c r="E11" s="31" t="s">
        <v>13</v>
      </c>
    </row>
    <row r="12" spans="1:5" s="34" customFormat="1" ht="30">
      <c r="A12" s="48">
        <v>41688</v>
      </c>
      <c r="B12" s="32" t="s">
        <v>26</v>
      </c>
      <c r="C12" s="33" t="s">
        <v>27</v>
      </c>
      <c r="D12" s="33" t="s">
        <v>28</v>
      </c>
      <c r="E12" s="49">
        <v>4433.7</v>
      </c>
    </row>
    <row r="13" spans="1:5" s="34" customFormat="1" ht="30">
      <c r="A13" s="50">
        <v>41688</v>
      </c>
      <c r="B13" s="35" t="s">
        <v>29</v>
      </c>
      <c r="C13" s="33" t="s">
        <v>30</v>
      </c>
      <c r="D13" s="33" t="s">
        <v>28</v>
      </c>
      <c r="E13" s="49">
        <v>25124.3</v>
      </c>
    </row>
    <row r="14" spans="1:5" s="34" customFormat="1" ht="30">
      <c r="A14" s="48">
        <v>41688</v>
      </c>
      <c r="B14" s="32" t="s">
        <v>31</v>
      </c>
      <c r="C14" s="33" t="s">
        <v>32</v>
      </c>
      <c r="D14" s="33" t="s">
        <v>28</v>
      </c>
      <c r="E14" s="49">
        <v>5023.92</v>
      </c>
    </row>
    <row r="15" spans="1:5" s="34" customFormat="1" ht="15">
      <c r="A15" s="50"/>
      <c r="B15" s="35"/>
      <c r="C15" s="36"/>
      <c r="D15" s="36"/>
      <c r="E15" s="49"/>
    </row>
    <row r="16" spans="1:5" s="34" customFormat="1" ht="15">
      <c r="A16" s="50"/>
      <c r="B16" s="35"/>
      <c r="C16" s="33"/>
      <c r="D16" s="36"/>
      <c r="E16" s="49"/>
    </row>
    <row r="17" spans="1:5" s="34" customFormat="1" ht="15">
      <c r="A17" s="50"/>
      <c r="B17" s="35"/>
      <c r="C17" s="33"/>
      <c r="D17" s="36"/>
      <c r="E17" s="49"/>
    </row>
    <row r="18" spans="1:5" s="34" customFormat="1" ht="15">
      <c r="A18" s="50"/>
      <c r="B18" s="35"/>
      <c r="C18" s="33"/>
      <c r="D18" s="36"/>
      <c r="E18" s="49"/>
    </row>
    <row r="19" spans="1:5" s="34" customFormat="1" ht="15">
      <c r="A19" s="50"/>
      <c r="B19" s="35"/>
      <c r="C19" s="36"/>
      <c r="D19" s="36"/>
      <c r="E19" s="49"/>
    </row>
    <row r="20" spans="1:5" s="34" customFormat="1" ht="15">
      <c r="A20" s="50"/>
      <c r="B20" s="35"/>
      <c r="C20" s="33"/>
      <c r="D20" s="36"/>
      <c r="E20" s="49"/>
    </row>
    <row r="21" spans="1:5" s="34" customFormat="1" ht="15.75" thickBot="1">
      <c r="A21" s="37" t="s">
        <v>14</v>
      </c>
      <c r="B21" s="38"/>
      <c r="C21" s="39"/>
      <c r="D21" s="39"/>
      <c r="E21" s="40">
        <f>SUM(E12:E20)</f>
        <v>34581.92</v>
      </c>
    </row>
    <row r="22" spans="1:5" s="34" customFormat="1" ht="15.75">
      <c r="A22" s="41"/>
      <c r="B22" s="42"/>
      <c r="C22" s="26"/>
      <c r="D22" s="26"/>
      <c r="E22" s="43"/>
    </row>
    <row r="29" spans="1:5" ht="15">
      <c r="A29" s="44"/>
      <c r="B29" s="42"/>
      <c r="C29" s="42"/>
      <c r="D29" s="45"/>
      <c r="E29" s="46"/>
    </row>
    <row r="30" spans="1:5" ht="15">
      <c r="A30" s="44"/>
      <c r="B30" s="42"/>
      <c r="C30" s="42"/>
      <c r="D30" s="45"/>
      <c r="E30" s="46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9">
      <selection activeCell="E38" sqref="E38"/>
    </sheetView>
  </sheetViews>
  <sheetFormatPr defaultColWidth="9.140625" defaultRowHeight="12.75"/>
  <cols>
    <col min="1" max="1" width="8.28125" style="8" customWidth="1"/>
    <col min="2" max="2" width="15.140625" style="8" customWidth="1"/>
    <col min="3" max="3" width="20.8515625" style="8" customWidth="1"/>
    <col min="4" max="4" width="21.57421875" style="8" customWidth="1"/>
    <col min="5" max="5" width="50.7109375" style="8" bestFit="1" customWidth="1"/>
    <col min="6" max="6" width="10.421875" style="8" bestFit="1" customWidth="1"/>
    <col min="7" max="16384" width="9.140625" style="8" customWidth="1"/>
  </cols>
  <sheetData>
    <row r="1" spans="1:6" ht="12.75" hidden="1">
      <c r="A1" s="10"/>
      <c r="B1" s="10"/>
      <c r="C1" s="10"/>
      <c r="D1" s="10"/>
      <c r="E1" s="10"/>
      <c r="F1" s="10"/>
    </row>
    <row r="2" spans="1:6" ht="12.75" hidden="1">
      <c r="A2" s="10"/>
      <c r="B2" s="10"/>
      <c r="C2" s="10"/>
      <c r="D2" s="10"/>
      <c r="E2" s="10"/>
      <c r="F2" s="10"/>
    </row>
    <row r="3" spans="1:6" ht="12.75">
      <c r="A3" s="7" t="s">
        <v>18</v>
      </c>
      <c r="B3" s="10"/>
      <c r="C3" s="11"/>
      <c r="D3" s="11"/>
      <c r="E3" s="10"/>
      <c r="F3" s="10"/>
    </row>
    <row r="4" spans="2:6" ht="12.75" hidden="1">
      <c r="B4" s="10"/>
      <c r="C4" s="10"/>
      <c r="D4" s="10"/>
      <c r="E4" s="10"/>
      <c r="F4" s="10"/>
    </row>
    <row r="5" spans="2:6" ht="12.75" hidden="1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9" t="s">
        <v>20</v>
      </c>
      <c r="B7" s="11"/>
      <c r="C7" s="10"/>
      <c r="D7" s="12"/>
      <c r="E7" s="13"/>
      <c r="F7" s="10"/>
    </row>
    <row r="8" spans="1:6" ht="12.75">
      <c r="A8" s="7" t="s">
        <v>2</v>
      </c>
      <c r="B8" s="11"/>
      <c r="C8" s="10"/>
      <c r="D8" s="11"/>
      <c r="E8" s="10"/>
      <c r="F8" s="11"/>
    </row>
    <row r="9" spans="1:6" ht="12.75" hidden="1">
      <c r="A9" s="10"/>
      <c r="B9" s="12"/>
      <c r="C9" s="10"/>
      <c r="D9" s="10"/>
      <c r="E9" s="10"/>
      <c r="F9" s="10"/>
    </row>
    <row r="10" spans="1:6" ht="12.75">
      <c r="A10" s="10"/>
      <c r="B10" s="14"/>
      <c r="C10" s="10"/>
      <c r="D10" s="121" t="s">
        <v>25</v>
      </c>
      <c r="E10" s="47" t="s">
        <v>33</v>
      </c>
      <c r="F10" s="10"/>
    </row>
    <row r="11" spans="1:6" ht="13.5" thickBot="1">
      <c r="A11" s="10"/>
      <c r="B11" s="10"/>
      <c r="C11" s="10"/>
      <c r="D11" s="10"/>
      <c r="E11" s="10"/>
      <c r="F11" s="10"/>
    </row>
    <row r="12" spans="1:6" ht="45.75" customHeight="1" thickBot="1">
      <c r="A12" s="71" t="s">
        <v>3</v>
      </c>
      <c r="B12" s="15" t="s">
        <v>4</v>
      </c>
      <c r="C12" s="16" t="s">
        <v>5</v>
      </c>
      <c r="D12" s="15" t="s">
        <v>19</v>
      </c>
      <c r="E12" s="17" t="s">
        <v>23</v>
      </c>
      <c r="F12" s="18" t="s">
        <v>8</v>
      </c>
    </row>
    <row r="13" spans="1:6" ht="12.75">
      <c r="A13" s="72">
        <v>1</v>
      </c>
      <c r="B13" s="73">
        <v>41688</v>
      </c>
      <c r="C13" s="74">
        <v>930</v>
      </c>
      <c r="D13" s="75" t="s">
        <v>70</v>
      </c>
      <c r="E13" s="76" t="s">
        <v>71</v>
      </c>
      <c r="F13" s="77">
        <v>6120</v>
      </c>
    </row>
    <row r="14" spans="1:6" ht="12.75" hidden="1">
      <c r="A14" s="78"/>
      <c r="B14" s="79"/>
      <c r="C14" s="80"/>
      <c r="D14" s="81"/>
      <c r="E14" s="82"/>
      <c r="F14" s="83"/>
    </row>
    <row r="15" spans="1:6" ht="12.75" hidden="1">
      <c r="A15" s="78"/>
      <c r="B15" s="79"/>
      <c r="C15" s="80"/>
      <c r="D15" s="81"/>
      <c r="E15" s="82"/>
      <c r="F15" s="83"/>
    </row>
    <row r="16" spans="1:6" ht="12.75" hidden="1">
      <c r="A16" s="78"/>
      <c r="B16" s="79"/>
      <c r="C16" s="80"/>
      <c r="D16" s="81"/>
      <c r="E16" s="82"/>
      <c r="F16" s="83"/>
    </row>
    <row r="17" spans="1:6" ht="12.75" hidden="1">
      <c r="A17" s="78"/>
      <c r="B17" s="79"/>
      <c r="C17" s="80"/>
      <c r="D17" s="81"/>
      <c r="E17" s="82"/>
      <c r="F17" s="83"/>
    </row>
    <row r="18" spans="1:6" ht="12.75" hidden="1">
      <c r="A18" s="84"/>
      <c r="B18" s="85"/>
      <c r="C18" s="86"/>
      <c r="D18" s="87"/>
      <c r="E18" s="88"/>
      <c r="F18" s="89"/>
    </row>
    <row r="19" spans="1:6" ht="12.75">
      <c r="A19" s="84">
        <v>2</v>
      </c>
      <c r="B19" s="59">
        <v>41688</v>
      </c>
      <c r="C19" s="86">
        <v>924</v>
      </c>
      <c r="D19" s="87" t="s">
        <v>72</v>
      </c>
      <c r="E19" s="88" t="s">
        <v>73</v>
      </c>
      <c r="F19" s="89">
        <v>1725</v>
      </c>
    </row>
    <row r="20" spans="1:6" ht="12.75">
      <c r="A20" s="84">
        <v>3</v>
      </c>
      <c r="B20" s="59">
        <v>41688</v>
      </c>
      <c r="C20" s="86">
        <v>926</v>
      </c>
      <c r="D20" s="87" t="s">
        <v>74</v>
      </c>
      <c r="E20" s="88" t="s">
        <v>75</v>
      </c>
      <c r="F20" s="89">
        <v>400</v>
      </c>
    </row>
    <row r="21" spans="1:6" ht="12.75">
      <c r="A21" s="84">
        <v>4</v>
      </c>
      <c r="B21" s="59">
        <v>41688</v>
      </c>
      <c r="C21" s="86">
        <v>925</v>
      </c>
      <c r="D21" s="87" t="s">
        <v>72</v>
      </c>
      <c r="E21" s="88" t="s">
        <v>76</v>
      </c>
      <c r="F21" s="89">
        <v>85.7</v>
      </c>
    </row>
    <row r="22" spans="1:6" ht="12.75">
      <c r="A22" s="84">
        <v>5</v>
      </c>
      <c r="B22" s="59">
        <v>41688</v>
      </c>
      <c r="C22" s="86">
        <v>927</v>
      </c>
      <c r="D22" s="87" t="s">
        <v>77</v>
      </c>
      <c r="E22" s="88" t="s">
        <v>78</v>
      </c>
      <c r="F22" s="89">
        <v>1498.6</v>
      </c>
    </row>
    <row r="23" spans="1:6" ht="15" customHeight="1">
      <c r="A23" s="84">
        <v>6</v>
      </c>
      <c r="B23" s="60">
        <v>41689</v>
      </c>
      <c r="C23" s="86">
        <v>941</v>
      </c>
      <c r="D23" s="87" t="s">
        <v>79</v>
      </c>
      <c r="E23" s="88" t="s">
        <v>80</v>
      </c>
      <c r="F23" s="89">
        <v>900</v>
      </c>
    </row>
    <row r="24" spans="1:6" ht="15" customHeight="1">
      <c r="A24" s="84">
        <v>7</v>
      </c>
      <c r="B24" s="60">
        <v>41689</v>
      </c>
      <c r="C24" s="86">
        <v>958</v>
      </c>
      <c r="D24" s="87" t="s">
        <v>74</v>
      </c>
      <c r="E24" s="88" t="s">
        <v>81</v>
      </c>
      <c r="F24" s="89">
        <v>250</v>
      </c>
    </row>
    <row r="25" spans="1:6" ht="15" customHeight="1">
      <c r="A25" s="84">
        <v>8</v>
      </c>
      <c r="B25" s="60">
        <v>41689</v>
      </c>
      <c r="C25" s="86">
        <v>942</v>
      </c>
      <c r="D25" s="87" t="s">
        <v>74</v>
      </c>
      <c r="E25" s="88" t="s">
        <v>82</v>
      </c>
      <c r="F25" s="89">
        <v>300</v>
      </c>
    </row>
    <row r="26" spans="1:6" ht="15" customHeight="1">
      <c r="A26" s="84">
        <v>9</v>
      </c>
      <c r="B26" s="60">
        <v>41689</v>
      </c>
      <c r="C26" s="86">
        <v>957</v>
      </c>
      <c r="D26" s="87" t="s">
        <v>74</v>
      </c>
      <c r="E26" s="88" t="s">
        <v>83</v>
      </c>
      <c r="F26" s="89">
        <v>30</v>
      </c>
    </row>
    <row r="27" spans="1:6" ht="15" customHeight="1">
      <c r="A27" s="84">
        <v>10</v>
      </c>
      <c r="B27" s="60">
        <v>41689</v>
      </c>
      <c r="C27" s="86">
        <v>943</v>
      </c>
      <c r="D27" s="87" t="s">
        <v>70</v>
      </c>
      <c r="E27" s="88" t="s">
        <v>84</v>
      </c>
      <c r="F27" s="89">
        <v>1271</v>
      </c>
    </row>
    <row r="28" spans="1:6" ht="15" customHeight="1">
      <c r="A28" s="84">
        <v>11</v>
      </c>
      <c r="B28" s="60">
        <v>41691</v>
      </c>
      <c r="C28" s="86">
        <v>958</v>
      </c>
      <c r="D28" s="87" t="s">
        <v>79</v>
      </c>
      <c r="E28" s="88" t="s">
        <v>85</v>
      </c>
      <c r="F28" s="89">
        <v>1500</v>
      </c>
    </row>
    <row r="29" spans="1:6" ht="15" customHeight="1">
      <c r="A29" s="84">
        <v>12</v>
      </c>
      <c r="B29" s="60">
        <v>41691</v>
      </c>
      <c r="C29" s="86">
        <v>963</v>
      </c>
      <c r="D29" s="87" t="s">
        <v>79</v>
      </c>
      <c r="E29" s="88" t="s">
        <v>86</v>
      </c>
      <c r="F29" s="89">
        <v>1400</v>
      </c>
    </row>
    <row r="30" spans="1:6" ht="15" customHeight="1">
      <c r="A30" s="84">
        <v>13</v>
      </c>
      <c r="B30" s="60">
        <v>41691</v>
      </c>
      <c r="C30" s="86">
        <v>959</v>
      </c>
      <c r="D30" s="87" t="s">
        <v>79</v>
      </c>
      <c r="E30" s="88" t="s">
        <v>87</v>
      </c>
      <c r="F30" s="89">
        <v>1000</v>
      </c>
    </row>
    <row r="31" spans="1:6" ht="15" customHeight="1">
      <c r="A31" s="84">
        <v>14</v>
      </c>
      <c r="B31" s="60">
        <v>41691</v>
      </c>
      <c r="C31" s="86">
        <v>955</v>
      </c>
      <c r="D31" s="87" t="s">
        <v>70</v>
      </c>
      <c r="E31" s="88" t="s">
        <v>88</v>
      </c>
      <c r="F31" s="89">
        <v>1000</v>
      </c>
    </row>
    <row r="32" spans="1:6" ht="15" customHeight="1">
      <c r="A32" s="84">
        <v>15</v>
      </c>
      <c r="B32" s="60">
        <v>41691</v>
      </c>
      <c r="C32" s="86">
        <v>956</v>
      </c>
      <c r="D32" s="87" t="s">
        <v>74</v>
      </c>
      <c r="E32" s="88" t="s">
        <v>89</v>
      </c>
      <c r="F32" s="89">
        <v>100</v>
      </c>
    </row>
    <row r="33" spans="1:6" ht="15" customHeight="1">
      <c r="A33" s="84">
        <v>16</v>
      </c>
      <c r="B33" s="60">
        <v>41691</v>
      </c>
      <c r="C33" s="86">
        <v>960</v>
      </c>
      <c r="D33" s="87" t="s">
        <v>70</v>
      </c>
      <c r="E33" s="88" t="s">
        <v>90</v>
      </c>
      <c r="F33" s="89">
        <v>48.35</v>
      </c>
    </row>
    <row r="34" spans="1:6" ht="15" customHeight="1">
      <c r="A34" s="84">
        <v>17</v>
      </c>
      <c r="B34" s="60">
        <v>41691</v>
      </c>
      <c r="C34" s="86">
        <v>965</v>
      </c>
      <c r="D34" s="87" t="s">
        <v>74</v>
      </c>
      <c r="E34" s="88" t="s">
        <v>91</v>
      </c>
      <c r="F34" s="89">
        <v>50</v>
      </c>
    </row>
    <row r="35" spans="1:6" ht="15" customHeight="1">
      <c r="A35" s="84">
        <v>18</v>
      </c>
      <c r="B35" s="60">
        <v>41691</v>
      </c>
      <c r="C35" s="86">
        <v>985</v>
      </c>
      <c r="D35" s="87" t="s">
        <v>70</v>
      </c>
      <c r="E35" s="88" t="s">
        <v>92</v>
      </c>
      <c r="F35" s="89">
        <v>62.2</v>
      </c>
    </row>
    <row r="36" spans="1:6" ht="15" customHeight="1">
      <c r="A36" s="84">
        <v>19</v>
      </c>
      <c r="B36" s="60">
        <v>41691</v>
      </c>
      <c r="C36" s="86">
        <v>991</v>
      </c>
      <c r="D36" s="87" t="s">
        <v>70</v>
      </c>
      <c r="E36" s="88" t="s">
        <v>93</v>
      </c>
      <c r="F36" s="89">
        <v>113.1</v>
      </c>
    </row>
    <row r="37" spans="1:6" ht="15" customHeight="1">
      <c r="A37" s="84">
        <v>20</v>
      </c>
      <c r="B37" s="60">
        <v>41691</v>
      </c>
      <c r="C37" s="86">
        <v>972</v>
      </c>
      <c r="D37" s="87" t="s">
        <v>70</v>
      </c>
      <c r="E37" s="88" t="s">
        <v>94</v>
      </c>
      <c r="F37" s="89">
        <v>1060.15</v>
      </c>
    </row>
    <row r="38" spans="1:6" ht="15" customHeight="1">
      <c r="A38" s="84">
        <v>21</v>
      </c>
      <c r="B38" s="60">
        <v>41691</v>
      </c>
      <c r="C38" s="86">
        <v>961</v>
      </c>
      <c r="D38" s="87" t="s">
        <v>70</v>
      </c>
      <c r="E38" s="88" t="s">
        <v>95</v>
      </c>
      <c r="F38" s="89">
        <v>2000</v>
      </c>
    </row>
    <row r="39" spans="1:6" ht="15" customHeight="1">
      <c r="A39" s="84">
        <v>22</v>
      </c>
      <c r="B39" s="60">
        <v>41691</v>
      </c>
      <c r="C39" s="86">
        <v>954</v>
      </c>
      <c r="D39" s="87" t="s">
        <v>70</v>
      </c>
      <c r="E39" s="88" t="s">
        <v>96</v>
      </c>
      <c r="F39" s="89">
        <v>2047.9</v>
      </c>
    </row>
    <row r="40" spans="1:6" ht="15" customHeight="1">
      <c r="A40" s="84">
        <v>23</v>
      </c>
      <c r="B40" s="60">
        <v>41691</v>
      </c>
      <c r="C40" s="86">
        <v>983</v>
      </c>
      <c r="D40" s="87" t="s">
        <v>70</v>
      </c>
      <c r="E40" s="88" t="s">
        <v>93</v>
      </c>
      <c r="F40" s="89">
        <v>13571.7</v>
      </c>
    </row>
    <row r="41" spans="1:6" ht="15" customHeight="1">
      <c r="A41" s="84">
        <v>24</v>
      </c>
      <c r="B41" s="60">
        <v>41691</v>
      </c>
      <c r="C41" s="86">
        <v>970</v>
      </c>
      <c r="D41" s="87" t="s">
        <v>70</v>
      </c>
      <c r="E41" s="88" t="s">
        <v>97</v>
      </c>
      <c r="F41" s="89">
        <v>1697</v>
      </c>
    </row>
    <row r="42" spans="1:6" ht="15" customHeight="1">
      <c r="A42" s="84">
        <v>25</v>
      </c>
      <c r="B42" s="60">
        <v>41691</v>
      </c>
      <c r="C42" s="86">
        <v>989</v>
      </c>
      <c r="D42" s="87" t="s">
        <v>70</v>
      </c>
      <c r="E42" s="88" t="s">
        <v>93</v>
      </c>
      <c r="F42" s="89">
        <v>2804.82</v>
      </c>
    </row>
    <row r="43" spans="1:6" ht="15" customHeight="1">
      <c r="A43" s="84">
        <v>26</v>
      </c>
      <c r="B43" s="60">
        <v>41691</v>
      </c>
      <c r="C43" s="86">
        <v>957</v>
      </c>
      <c r="D43" s="87" t="s">
        <v>74</v>
      </c>
      <c r="E43" s="88" t="s">
        <v>98</v>
      </c>
      <c r="F43" s="89">
        <v>20</v>
      </c>
    </row>
    <row r="44" spans="1:6" ht="15" customHeight="1" thickBot="1">
      <c r="A44" s="129">
        <v>27</v>
      </c>
      <c r="B44" s="130">
        <v>41691</v>
      </c>
      <c r="C44" s="131">
        <v>964</v>
      </c>
      <c r="D44" s="132" t="s">
        <v>74</v>
      </c>
      <c r="E44" s="128" t="s">
        <v>99</v>
      </c>
      <c r="F44" s="90">
        <v>20</v>
      </c>
    </row>
    <row r="45" spans="1:6" ht="15" customHeight="1" thickBot="1">
      <c r="A45" s="91" t="s">
        <v>1</v>
      </c>
      <c r="B45" s="92"/>
      <c r="C45" s="19"/>
      <c r="D45" s="20"/>
      <c r="E45" s="93"/>
      <c r="F45" s="94">
        <f>SUM(F13:F44)</f>
        <v>41075.520000000004</v>
      </c>
    </row>
    <row r="46" spans="1:6" ht="15" customHeight="1">
      <c r="A46" s="95"/>
      <c r="B46" s="96"/>
      <c r="C46" s="97"/>
      <c r="D46" s="95"/>
      <c r="E46" s="98"/>
      <c r="F46" s="99"/>
    </row>
    <row r="47" spans="1:6" ht="15" customHeight="1">
      <c r="A47" s="95"/>
      <c r="B47" s="96"/>
      <c r="C47" s="97"/>
      <c r="D47" s="95"/>
      <c r="E47" s="98"/>
      <c r="F47" s="99"/>
    </row>
    <row r="48" spans="1:6" ht="15" customHeight="1">
      <c r="A48" s="95"/>
      <c r="B48" s="96"/>
      <c r="C48" s="97"/>
      <c r="D48" s="95"/>
      <c r="E48" s="98"/>
      <c r="F48" s="99"/>
    </row>
    <row r="49" spans="1:6" ht="15" customHeight="1">
      <c r="A49" s="95"/>
      <c r="B49" s="96"/>
      <c r="C49" s="97"/>
      <c r="D49" s="95"/>
      <c r="E49" s="98"/>
      <c r="F49" s="99"/>
    </row>
    <row r="50" spans="1:6" ht="15" customHeight="1">
      <c r="A50" s="95"/>
      <c r="B50" s="96"/>
      <c r="C50" s="97"/>
      <c r="D50" s="95"/>
      <c r="E50" s="98"/>
      <c r="F50" s="99"/>
    </row>
    <row r="51" spans="1:6" ht="15" customHeight="1">
      <c r="A51" s="95"/>
      <c r="B51" s="96"/>
      <c r="C51" s="97"/>
      <c r="D51" s="95"/>
      <c r="E51" s="98"/>
      <c r="F51" s="99"/>
    </row>
    <row r="52" spans="1:6" ht="15" customHeight="1">
      <c r="A52" s="95"/>
      <c r="B52" s="96"/>
      <c r="C52" s="97"/>
      <c r="D52" s="95"/>
      <c r="E52" s="98"/>
      <c r="F52" s="99"/>
    </row>
    <row r="53" spans="1:6" ht="15" customHeight="1">
      <c r="A53" s="95"/>
      <c r="B53" s="96"/>
      <c r="C53" s="97"/>
      <c r="D53" s="95"/>
      <c r="E53" s="98"/>
      <c r="F53" s="99"/>
    </row>
    <row r="54" spans="1:6" ht="15" customHeight="1">
      <c r="A54" s="95"/>
      <c r="B54" s="96"/>
      <c r="C54" s="97"/>
      <c r="D54" s="95"/>
      <c r="E54" s="98"/>
      <c r="F54" s="99"/>
    </row>
    <row r="55" spans="1:6" ht="15" customHeight="1">
      <c r="A55" s="95"/>
      <c r="B55" s="96"/>
      <c r="C55" s="97"/>
      <c r="D55" s="95"/>
      <c r="E55" s="98"/>
      <c r="F55" s="99"/>
    </row>
    <row r="56" spans="1:6" ht="15" customHeight="1">
      <c r="A56" s="95"/>
      <c r="B56" s="96"/>
      <c r="C56" s="97"/>
      <c r="D56" s="95"/>
      <c r="E56" s="98"/>
      <c r="F56" s="99"/>
    </row>
    <row r="57" spans="1:6" ht="15" customHeight="1">
      <c r="A57" s="95"/>
      <c r="B57" s="96"/>
      <c r="C57" s="97"/>
      <c r="D57" s="95"/>
      <c r="E57" s="98"/>
      <c r="F57" s="99"/>
    </row>
    <row r="58" spans="1:6" ht="15" customHeight="1">
      <c r="A58" s="95"/>
      <c r="B58" s="96"/>
      <c r="C58" s="97"/>
      <c r="D58" s="95"/>
      <c r="E58" s="98"/>
      <c r="F58" s="99"/>
    </row>
    <row r="59" spans="1:6" ht="15" customHeight="1">
      <c r="A59" s="95"/>
      <c r="B59" s="96"/>
      <c r="C59" s="97"/>
      <c r="D59" s="95"/>
      <c r="E59" s="98"/>
      <c r="F59" s="99"/>
    </row>
    <row r="60" spans="1:6" ht="15" customHeight="1">
      <c r="A60" s="95"/>
      <c r="B60" s="96"/>
      <c r="C60" s="97"/>
      <c r="D60" s="95"/>
      <c r="E60" s="98"/>
      <c r="F60" s="99"/>
    </row>
    <row r="61" spans="1:6" ht="15" customHeight="1">
      <c r="A61" s="95"/>
      <c r="B61" s="96"/>
      <c r="C61" s="97"/>
      <c r="D61" s="95"/>
      <c r="E61" s="98"/>
      <c r="F61" s="99"/>
    </row>
    <row r="62" spans="1:6" ht="15" customHeight="1">
      <c r="A62" s="95"/>
      <c r="B62" s="96"/>
      <c r="C62" s="97"/>
      <c r="D62" s="95"/>
      <c r="E62" s="98"/>
      <c r="F62" s="99"/>
    </row>
    <row r="63" spans="1:6" ht="15" customHeight="1">
      <c r="A63" s="95"/>
      <c r="B63" s="96"/>
      <c r="C63" s="97"/>
      <c r="D63" s="95"/>
      <c r="E63" s="98"/>
      <c r="F63" s="99"/>
    </row>
    <row r="64" spans="1:6" ht="15" customHeight="1">
      <c r="A64" s="95"/>
      <c r="B64" s="96"/>
      <c r="C64" s="97"/>
      <c r="D64" s="95"/>
      <c r="E64" s="98"/>
      <c r="F64" s="99"/>
    </row>
    <row r="65" spans="1:6" ht="15" customHeight="1">
      <c r="A65" s="95"/>
      <c r="B65" s="96"/>
      <c r="C65" s="97"/>
      <c r="D65" s="95"/>
      <c r="E65" s="98"/>
      <c r="F65" s="99"/>
    </row>
    <row r="66" spans="1:6" ht="15" customHeight="1">
      <c r="A66" s="95"/>
      <c r="B66" s="96"/>
      <c r="C66" s="97"/>
      <c r="D66" s="95"/>
      <c r="E66" s="98"/>
      <c r="F66" s="99"/>
    </row>
    <row r="67" spans="1:6" ht="15" customHeight="1">
      <c r="A67" s="95"/>
      <c r="B67" s="96"/>
      <c r="C67" s="97"/>
      <c r="D67" s="95"/>
      <c r="E67" s="98"/>
      <c r="F67" s="99"/>
    </row>
    <row r="68" spans="1:6" ht="15" customHeight="1">
      <c r="A68" s="95"/>
      <c r="B68" s="96"/>
      <c r="C68" s="97"/>
      <c r="D68" s="95"/>
      <c r="E68" s="98"/>
      <c r="F68" s="99"/>
    </row>
    <row r="69" spans="1:6" ht="15" customHeight="1">
      <c r="A69" s="95"/>
      <c r="B69" s="96"/>
      <c r="C69" s="97"/>
      <c r="D69" s="95"/>
      <c r="E69" s="98"/>
      <c r="F69" s="99"/>
    </row>
    <row r="70" spans="1:6" ht="15" customHeight="1">
      <c r="A70" s="95"/>
      <c r="B70" s="96"/>
      <c r="C70" s="97"/>
      <c r="D70" s="95"/>
      <c r="E70" s="98"/>
      <c r="F70" s="99"/>
    </row>
    <row r="71" spans="1:6" ht="15" customHeight="1">
      <c r="A71" s="95"/>
      <c r="B71" s="96"/>
      <c r="C71" s="97"/>
      <c r="D71" s="95"/>
      <c r="E71" s="98"/>
      <c r="F71" s="99"/>
    </row>
    <row r="72" spans="1:6" ht="15" customHeight="1">
      <c r="A72" s="95"/>
      <c r="B72" s="96"/>
      <c r="C72" s="97"/>
      <c r="D72" s="95"/>
      <c r="E72" s="98"/>
      <c r="F72" s="99"/>
    </row>
    <row r="73" spans="1:6" ht="15" customHeight="1">
      <c r="A73" s="95"/>
      <c r="B73" s="96"/>
      <c r="C73" s="97"/>
      <c r="D73" s="95"/>
      <c r="E73" s="98"/>
      <c r="F73" s="99"/>
    </row>
    <row r="74" spans="1:6" ht="15" customHeight="1">
      <c r="A74" s="95"/>
      <c r="B74" s="96"/>
      <c r="C74" s="97"/>
      <c r="D74" s="95"/>
      <c r="E74" s="98"/>
      <c r="F74" s="99"/>
    </row>
    <row r="75" spans="1:7" ht="15" customHeight="1">
      <c r="A75" s="95"/>
      <c r="B75" s="96"/>
      <c r="C75" s="97"/>
      <c r="D75" s="95"/>
      <c r="E75" s="98"/>
      <c r="F75" s="99"/>
      <c r="G75" s="100"/>
    </row>
    <row r="76" spans="1:7" ht="15" customHeight="1">
      <c r="A76" s="95"/>
      <c r="B76" s="96"/>
      <c r="C76" s="97"/>
      <c r="D76" s="95"/>
      <c r="E76" s="98"/>
      <c r="F76" s="99"/>
      <c r="G76" s="100"/>
    </row>
    <row r="77" spans="1:7" ht="15" customHeight="1">
      <c r="A77" s="95"/>
      <c r="B77" s="96"/>
      <c r="C77" s="97"/>
      <c r="D77" s="95"/>
      <c r="E77" s="98"/>
      <c r="F77" s="99"/>
      <c r="G77" s="100"/>
    </row>
    <row r="78" spans="1:7" ht="15" customHeight="1">
      <c r="A78" s="95"/>
      <c r="B78" s="96"/>
      <c r="C78" s="97"/>
      <c r="D78" s="95"/>
      <c r="E78" s="98"/>
      <c r="F78" s="99"/>
      <c r="G78" s="100"/>
    </row>
    <row r="79" spans="1:7" ht="15" customHeight="1">
      <c r="A79" s="95"/>
      <c r="B79" s="96"/>
      <c r="C79" s="97"/>
      <c r="D79" s="95"/>
      <c r="E79" s="98"/>
      <c r="F79" s="99"/>
      <c r="G79" s="100"/>
    </row>
    <row r="80" spans="1:7" ht="15" customHeight="1">
      <c r="A80" s="95"/>
      <c r="B80" s="96"/>
      <c r="C80" s="97"/>
      <c r="D80" s="95"/>
      <c r="E80" s="98"/>
      <c r="F80" s="99"/>
      <c r="G80" s="100"/>
    </row>
    <row r="81" spans="1:7" ht="15" customHeight="1">
      <c r="A81" s="95"/>
      <c r="B81" s="96"/>
      <c r="C81" s="97"/>
      <c r="D81" s="95"/>
      <c r="E81" s="98"/>
      <c r="F81" s="99"/>
      <c r="G81" s="100"/>
    </row>
    <row r="82" spans="1:7" ht="15" customHeight="1">
      <c r="A82" s="95"/>
      <c r="B82" s="96"/>
      <c r="C82" s="97"/>
      <c r="D82" s="95"/>
      <c r="E82" s="98"/>
      <c r="F82" s="99"/>
      <c r="G82" s="100"/>
    </row>
    <row r="83" spans="1:7" ht="15" customHeight="1">
      <c r="A83" s="95"/>
      <c r="B83" s="96"/>
      <c r="C83" s="97"/>
      <c r="D83" s="95"/>
      <c r="E83" s="98"/>
      <c r="F83" s="99"/>
      <c r="G83" s="100"/>
    </row>
    <row r="84" spans="1:7" ht="15" customHeight="1">
      <c r="A84" s="95"/>
      <c r="B84" s="96"/>
      <c r="C84" s="97"/>
      <c r="D84" s="95"/>
      <c r="E84" s="98"/>
      <c r="F84" s="99"/>
      <c r="G84" s="100"/>
    </row>
    <row r="85" spans="1:7" ht="15" customHeight="1">
      <c r="A85" s="95"/>
      <c r="B85" s="96"/>
      <c r="C85" s="97"/>
      <c r="D85" s="95"/>
      <c r="E85" s="98"/>
      <c r="F85" s="99"/>
      <c r="G85" s="100"/>
    </row>
    <row r="86" spans="1:7" ht="15" customHeight="1">
      <c r="A86" s="95"/>
      <c r="B86" s="96"/>
      <c r="C86" s="97"/>
      <c r="D86" s="95"/>
      <c r="E86" s="98"/>
      <c r="F86" s="99"/>
      <c r="G86" s="100"/>
    </row>
    <row r="87" spans="1:7" ht="15" customHeight="1">
      <c r="A87" s="95"/>
      <c r="B87" s="96"/>
      <c r="C87" s="97"/>
      <c r="D87" s="95"/>
      <c r="E87" s="98"/>
      <c r="F87" s="99"/>
      <c r="G87" s="100"/>
    </row>
    <row r="88" spans="1:7" ht="15" customHeight="1">
      <c r="A88" s="95"/>
      <c r="B88" s="96"/>
      <c r="C88" s="97"/>
      <c r="D88" s="95"/>
      <c r="E88" s="98"/>
      <c r="F88" s="99"/>
      <c r="G88" s="100"/>
    </row>
    <row r="89" spans="1:7" ht="15" customHeight="1">
      <c r="A89" s="95"/>
      <c r="B89" s="96"/>
      <c r="C89" s="97"/>
      <c r="D89" s="95"/>
      <c r="E89" s="98"/>
      <c r="F89" s="99"/>
      <c r="G89" s="100"/>
    </row>
    <row r="90" spans="1:7" ht="15" customHeight="1">
      <c r="A90" s="95"/>
      <c r="B90" s="96"/>
      <c r="C90" s="97"/>
      <c r="D90" s="95"/>
      <c r="E90" s="98"/>
      <c r="F90" s="99"/>
      <c r="G90" s="100"/>
    </row>
    <row r="91" spans="1:7" ht="15" customHeight="1">
      <c r="A91" s="95"/>
      <c r="B91" s="96"/>
      <c r="C91" s="97"/>
      <c r="D91" s="95"/>
      <c r="E91" s="98"/>
      <c r="F91" s="99"/>
      <c r="G91" s="100"/>
    </row>
    <row r="92" spans="1:7" ht="15" customHeight="1">
      <c r="A92" s="95"/>
      <c r="B92" s="96"/>
      <c r="C92" s="97"/>
      <c r="D92" s="95"/>
      <c r="E92" s="98"/>
      <c r="F92" s="99"/>
      <c r="G92" s="100"/>
    </row>
    <row r="93" spans="1:7" ht="15" customHeight="1">
      <c r="A93" s="95"/>
      <c r="B93" s="96"/>
      <c r="C93" s="97"/>
      <c r="D93" s="95"/>
      <c r="E93" s="98"/>
      <c r="F93" s="99"/>
      <c r="G93" s="100"/>
    </row>
    <row r="94" spans="1:7" ht="15" customHeight="1">
      <c r="A94" s="95"/>
      <c r="B94" s="96"/>
      <c r="C94" s="97"/>
      <c r="D94" s="95"/>
      <c r="E94" s="98"/>
      <c r="F94" s="99"/>
      <c r="G94" s="100"/>
    </row>
    <row r="95" spans="1:7" ht="15" customHeight="1">
      <c r="A95" s="95"/>
      <c r="B95" s="96"/>
      <c r="C95" s="97"/>
      <c r="D95" s="95"/>
      <c r="E95" s="98"/>
      <c r="F95" s="99"/>
      <c r="G95" s="100"/>
    </row>
    <row r="96" spans="1:7" ht="15" customHeight="1">
      <c r="A96" s="95"/>
      <c r="B96" s="96"/>
      <c r="C96" s="97"/>
      <c r="D96" s="95"/>
      <c r="E96" s="98"/>
      <c r="F96" s="99"/>
      <c r="G96" s="100"/>
    </row>
    <row r="97" spans="1:7" ht="15" customHeight="1">
      <c r="A97" s="95"/>
      <c r="B97" s="96"/>
      <c r="C97" s="97"/>
      <c r="D97" s="95"/>
      <c r="E97" s="98"/>
      <c r="F97" s="99"/>
      <c r="G97" s="100"/>
    </row>
    <row r="98" spans="1:7" ht="15" customHeight="1">
      <c r="A98" s="95"/>
      <c r="B98" s="96"/>
      <c r="C98" s="97"/>
      <c r="D98" s="95"/>
      <c r="E98" s="98"/>
      <c r="F98" s="99"/>
      <c r="G98" s="100"/>
    </row>
    <row r="99" spans="1:7" ht="15" customHeight="1">
      <c r="A99" s="95"/>
      <c r="B99" s="96"/>
      <c r="C99" s="97"/>
      <c r="D99" s="95"/>
      <c r="E99" s="98"/>
      <c r="F99" s="99"/>
      <c r="G99" s="100"/>
    </row>
    <row r="100" spans="1:7" ht="12.75">
      <c r="A100" s="101"/>
      <c r="B100" s="102"/>
      <c r="C100" s="102"/>
      <c r="D100" s="102"/>
      <c r="E100" s="102"/>
      <c r="F100" s="103"/>
      <c r="G100" s="100"/>
    </row>
  </sheetData>
  <sheetProtection/>
  <printOptions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3">
      <selection activeCell="E3" sqref="E3"/>
    </sheetView>
  </sheetViews>
  <sheetFormatPr defaultColWidth="9.140625" defaultRowHeight="12.75"/>
  <cols>
    <col min="1" max="1" width="8.28125" style="8" customWidth="1"/>
    <col min="2" max="2" width="15.140625" style="8" customWidth="1"/>
    <col min="3" max="3" width="12.8515625" style="8" customWidth="1"/>
    <col min="4" max="4" width="25.00390625" style="8" customWidth="1"/>
    <col min="5" max="5" width="47.28125" style="8" bestFit="1" customWidth="1"/>
    <col min="6" max="6" width="15.00390625" style="8" customWidth="1"/>
    <col min="7" max="16384" width="9.140625" style="8" customWidth="1"/>
  </cols>
  <sheetData>
    <row r="1" spans="1:6" ht="12.75" hidden="1">
      <c r="A1" s="10"/>
      <c r="B1" s="10"/>
      <c r="C1" s="10"/>
      <c r="D1" s="10"/>
      <c r="E1" s="10"/>
      <c r="F1" s="10"/>
    </row>
    <row r="2" spans="1:6" ht="12.75" hidden="1">
      <c r="A2" s="10"/>
      <c r="B2" s="10"/>
      <c r="C2" s="10"/>
      <c r="D2" s="10"/>
      <c r="E2" s="10"/>
      <c r="F2" s="10"/>
    </row>
    <row r="3" spans="1:6" ht="12.75">
      <c r="A3" s="7" t="s">
        <v>18</v>
      </c>
      <c r="B3" s="10"/>
      <c r="C3" s="11"/>
      <c r="D3" s="11"/>
      <c r="E3" s="10"/>
      <c r="F3" s="10"/>
    </row>
    <row r="4" spans="2:6" ht="12.75" hidden="1">
      <c r="B4" s="10"/>
      <c r="C4" s="10"/>
      <c r="D4" s="10"/>
      <c r="E4" s="10"/>
      <c r="F4" s="10"/>
    </row>
    <row r="5" spans="2:6" ht="12.75" hidden="1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9" t="s">
        <v>20</v>
      </c>
      <c r="B7" s="11"/>
      <c r="C7" s="10"/>
      <c r="D7" s="12"/>
      <c r="E7" s="13"/>
      <c r="F7" s="10"/>
    </row>
    <row r="8" spans="1:6" ht="12.75">
      <c r="A8" s="7" t="s">
        <v>24</v>
      </c>
      <c r="B8" s="11"/>
      <c r="C8" s="10"/>
      <c r="D8" s="11"/>
      <c r="E8" s="10"/>
      <c r="F8" s="11"/>
    </row>
    <row r="9" spans="1:6" ht="12.75" hidden="1">
      <c r="A9" s="10"/>
      <c r="B9" s="12"/>
      <c r="C9" s="10"/>
      <c r="D9" s="10"/>
      <c r="E9" s="10"/>
      <c r="F9" s="10"/>
    </row>
    <row r="10" spans="1:6" ht="12.75">
      <c r="A10" s="10"/>
      <c r="B10" s="14"/>
      <c r="C10" s="10"/>
      <c r="D10" s="121" t="s">
        <v>25</v>
      </c>
      <c r="E10" s="47" t="s">
        <v>33</v>
      </c>
      <c r="F10" s="10"/>
    </row>
    <row r="11" spans="1:6" ht="13.5" thickBot="1">
      <c r="A11" s="10"/>
      <c r="B11" s="10"/>
      <c r="C11" s="10"/>
      <c r="D11" s="10"/>
      <c r="E11" s="10"/>
      <c r="F11" s="10"/>
    </row>
    <row r="12" spans="1:6" ht="51.75" thickBot="1">
      <c r="A12" s="71" t="s">
        <v>3</v>
      </c>
      <c r="B12" s="15" t="s">
        <v>4</v>
      </c>
      <c r="C12" s="104" t="s">
        <v>5</v>
      </c>
      <c r="D12" s="105" t="s">
        <v>19</v>
      </c>
      <c r="E12" s="105" t="s">
        <v>23</v>
      </c>
      <c r="F12" s="106" t="s">
        <v>8</v>
      </c>
    </row>
    <row r="13" spans="1:6" ht="12.75">
      <c r="A13" s="107">
        <v>1</v>
      </c>
      <c r="B13" s="108">
        <v>41687</v>
      </c>
      <c r="C13" s="109">
        <v>923</v>
      </c>
      <c r="D13" s="109" t="s">
        <v>70</v>
      </c>
      <c r="E13" s="110" t="s">
        <v>100</v>
      </c>
      <c r="F13" s="111">
        <v>67219.5</v>
      </c>
    </row>
    <row r="14" spans="1:6" ht="12.75">
      <c r="A14" s="122">
        <v>2</v>
      </c>
      <c r="B14" s="113">
        <v>41688</v>
      </c>
      <c r="C14" s="112">
        <v>931</v>
      </c>
      <c r="D14" s="112" t="s">
        <v>70</v>
      </c>
      <c r="E14" s="114" t="s">
        <v>101</v>
      </c>
      <c r="F14" s="115">
        <v>1416.98</v>
      </c>
    </row>
    <row r="15" spans="1:6" ht="12.75">
      <c r="A15" s="122">
        <v>3</v>
      </c>
      <c r="B15" s="113">
        <v>41688</v>
      </c>
      <c r="C15" s="112">
        <v>928</v>
      </c>
      <c r="D15" s="112" t="s">
        <v>70</v>
      </c>
      <c r="E15" s="114" t="s">
        <v>102</v>
      </c>
      <c r="F15" s="115">
        <v>101160.6</v>
      </c>
    </row>
    <row r="16" spans="1:6" ht="12.75">
      <c r="A16" s="122">
        <v>4</v>
      </c>
      <c r="B16" s="113">
        <v>41688</v>
      </c>
      <c r="C16" s="112">
        <v>929</v>
      </c>
      <c r="D16" s="112" t="s">
        <v>70</v>
      </c>
      <c r="E16" s="114" t="s">
        <v>102</v>
      </c>
      <c r="F16" s="115">
        <v>4440</v>
      </c>
    </row>
    <row r="17" spans="1:6" ht="12.75">
      <c r="A17" s="122">
        <v>5</v>
      </c>
      <c r="B17" s="113">
        <v>41689</v>
      </c>
      <c r="C17" s="112">
        <v>940</v>
      </c>
      <c r="D17" s="112" t="s">
        <v>70</v>
      </c>
      <c r="E17" s="114" t="s">
        <v>103</v>
      </c>
      <c r="F17" s="116">
        <v>23684</v>
      </c>
    </row>
    <row r="18" spans="1:6" ht="12.75">
      <c r="A18" s="122">
        <v>6</v>
      </c>
      <c r="B18" s="113">
        <v>41690</v>
      </c>
      <c r="C18" s="112">
        <v>947</v>
      </c>
      <c r="D18" s="112" t="s">
        <v>70</v>
      </c>
      <c r="E18" s="114" t="s">
        <v>104</v>
      </c>
      <c r="F18" s="115">
        <v>3633735.2</v>
      </c>
    </row>
    <row r="19" spans="1:6" ht="12.75">
      <c r="A19" s="122">
        <v>7</v>
      </c>
      <c r="B19" s="113">
        <v>41690</v>
      </c>
      <c r="C19" s="112">
        <v>971</v>
      </c>
      <c r="D19" s="112" t="s">
        <v>70</v>
      </c>
      <c r="E19" s="114" t="s">
        <v>105</v>
      </c>
      <c r="F19" s="115">
        <v>81332.75</v>
      </c>
    </row>
    <row r="20" spans="1:6" ht="12.75">
      <c r="A20" s="122">
        <v>8</v>
      </c>
      <c r="B20" s="113">
        <v>41691</v>
      </c>
      <c r="C20" s="112">
        <v>976</v>
      </c>
      <c r="D20" s="112" t="s">
        <v>70</v>
      </c>
      <c r="E20" s="114" t="s">
        <v>106</v>
      </c>
      <c r="F20" s="115">
        <v>22619.5</v>
      </c>
    </row>
    <row r="21" spans="1:6" ht="12.75">
      <c r="A21" s="122">
        <v>9</v>
      </c>
      <c r="B21" s="113">
        <v>41691</v>
      </c>
      <c r="C21" s="112">
        <v>990</v>
      </c>
      <c r="D21" s="112" t="s">
        <v>70</v>
      </c>
      <c r="E21" s="114" t="s">
        <v>106</v>
      </c>
      <c r="F21" s="115">
        <v>2714.34</v>
      </c>
    </row>
    <row r="22" spans="1:6" ht="12.75">
      <c r="A22" s="122">
        <v>10</v>
      </c>
      <c r="B22" s="113">
        <v>41691</v>
      </c>
      <c r="C22" s="112">
        <v>982</v>
      </c>
      <c r="D22" s="112" t="s">
        <v>70</v>
      </c>
      <c r="E22" s="114" t="s">
        <v>106</v>
      </c>
      <c r="F22" s="115">
        <v>8143.02</v>
      </c>
    </row>
    <row r="23" spans="1:6" ht="12.75">
      <c r="A23" s="122">
        <v>11</v>
      </c>
      <c r="B23" s="113">
        <v>41691</v>
      </c>
      <c r="C23" s="112">
        <v>984</v>
      </c>
      <c r="D23" s="112" t="s">
        <v>70</v>
      </c>
      <c r="E23" s="114" t="s">
        <v>107</v>
      </c>
      <c r="F23" s="115">
        <v>37.32</v>
      </c>
    </row>
    <row r="24" spans="1:6" ht="12.75">
      <c r="A24" s="122">
        <v>12</v>
      </c>
      <c r="B24" s="113">
        <v>41691</v>
      </c>
      <c r="C24" s="112">
        <v>986</v>
      </c>
      <c r="D24" s="112" t="s">
        <v>70</v>
      </c>
      <c r="E24" s="114" t="s">
        <v>106</v>
      </c>
      <c r="F24" s="115">
        <v>5428.68</v>
      </c>
    </row>
    <row r="25" spans="1:6" ht="12.75">
      <c r="A25" s="122">
        <v>13</v>
      </c>
      <c r="B25" s="113">
        <v>41691</v>
      </c>
      <c r="C25" s="112">
        <v>987</v>
      </c>
      <c r="D25" s="112" t="s">
        <v>70</v>
      </c>
      <c r="E25" s="114" t="s">
        <v>106</v>
      </c>
      <c r="F25" s="115">
        <v>11309.75</v>
      </c>
    </row>
    <row r="26" spans="1:6" ht="12.75">
      <c r="A26" s="122">
        <v>14</v>
      </c>
      <c r="B26" s="113">
        <v>41691</v>
      </c>
      <c r="C26" s="112">
        <v>988</v>
      </c>
      <c r="D26" s="112" t="s">
        <v>70</v>
      </c>
      <c r="E26" s="114" t="s">
        <v>106</v>
      </c>
      <c r="F26" s="115">
        <v>13571.7</v>
      </c>
    </row>
    <row r="27" spans="1:6" ht="12.75">
      <c r="A27" s="122">
        <v>15</v>
      </c>
      <c r="B27" s="113">
        <v>41691</v>
      </c>
      <c r="C27" s="112">
        <v>998</v>
      </c>
      <c r="D27" s="112" t="s">
        <v>70</v>
      </c>
      <c r="E27" s="114" t="s">
        <v>108</v>
      </c>
      <c r="F27" s="115">
        <v>30000</v>
      </c>
    </row>
    <row r="28" spans="1:6" ht="12.75">
      <c r="A28" s="122">
        <v>16</v>
      </c>
      <c r="B28" s="113">
        <v>41691</v>
      </c>
      <c r="C28" s="112">
        <v>980</v>
      </c>
      <c r="D28" s="112" t="s">
        <v>70</v>
      </c>
      <c r="E28" s="114" t="s">
        <v>107</v>
      </c>
      <c r="F28" s="115">
        <v>174.35</v>
      </c>
    </row>
    <row r="29" spans="1:6" ht="12.75">
      <c r="A29" s="122">
        <v>17</v>
      </c>
      <c r="B29" s="113">
        <v>41691</v>
      </c>
      <c r="C29" s="112">
        <v>996</v>
      </c>
      <c r="D29" s="112" t="s">
        <v>109</v>
      </c>
      <c r="E29" s="114" t="s">
        <v>110</v>
      </c>
      <c r="F29" s="115">
        <v>12058029.81</v>
      </c>
    </row>
    <row r="30" spans="1:6" ht="12.75">
      <c r="A30" s="122">
        <v>18</v>
      </c>
      <c r="B30" s="113">
        <v>41691</v>
      </c>
      <c r="C30" s="112">
        <v>981</v>
      </c>
      <c r="D30" s="112" t="s">
        <v>70</v>
      </c>
      <c r="E30" s="114" t="s">
        <v>107</v>
      </c>
      <c r="F30" s="115">
        <v>174.35</v>
      </c>
    </row>
    <row r="31" spans="1:6" ht="12.75">
      <c r="A31" s="122">
        <v>19</v>
      </c>
      <c r="B31" s="113">
        <v>41691</v>
      </c>
      <c r="C31" s="112">
        <v>979</v>
      </c>
      <c r="D31" s="112" t="s">
        <v>70</v>
      </c>
      <c r="E31" s="114" t="s">
        <v>107</v>
      </c>
      <c r="F31" s="115">
        <v>174.35</v>
      </c>
    </row>
    <row r="32" spans="1:6" ht="13.5" thickBot="1">
      <c r="A32" s="123">
        <v>20</v>
      </c>
      <c r="B32" s="124">
        <v>41691</v>
      </c>
      <c r="C32" s="125">
        <v>977</v>
      </c>
      <c r="D32" s="125" t="s">
        <v>70</v>
      </c>
      <c r="E32" s="126" t="s">
        <v>106</v>
      </c>
      <c r="F32" s="127">
        <v>22619.5</v>
      </c>
    </row>
    <row r="33" spans="1:6" ht="15.75" thickBot="1">
      <c r="A33" s="117" t="s">
        <v>1</v>
      </c>
      <c r="B33" s="118"/>
      <c r="C33" s="118"/>
      <c r="D33" s="118"/>
      <c r="E33" s="118"/>
      <c r="F33" s="119">
        <f>SUM(F13:F32)</f>
        <v>16087985.7</v>
      </c>
    </row>
    <row r="34" spans="1:6" ht="12.75">
      <c r="A34" s="120"/>
      <c r="B34" s="120"/>
      <c r="C34" s="120"/>
      <c r="D34" s="120"/>
      <c r="E34" s="120"/>
      <c r="F34" s="1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2014-02-26T08:03:30Z</cp:lastPrinted>
  <dcterms:created xsi:type="dcterms:W3CDTF">2012-03-07T09:17:22Z</dcterms:created>
  <dcterms:modified xsi:type="dcterms:W3CDTF">2014-02-26T08:03:42Z</dcterms:modified>
  <cp:category/>
  <cp:version/>
  <cp:contentType/>
  <cp:contentStatus/>
</cp:coreProperties>
</file>