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</sheets>
  <definedNames>
    <definedName name="_xlnm.Print_Area" localSheetId="0">'personal'!$C$1:$J$26</definedName>
  </definedNames>
  <calcPr fullCalcOnLoad="1"/>
</workbook>
</file>

<file path=xl/sharedStrings.xml><?xml version="1.0" encoding="utf-8"?>
<sst xmlns="http://schemas.openxmlformats.org/spreadsheetml/2006/main" count="356" uniqueCount="224">
  <si>
    <t>MINISTERUL  FINANTELOR  PUBLICE</t>
  </si>
  <si>
    <t xml:space="preserve">CAP 51 01 "AUTORITATI PUBLICE SI ACTIUNI EXTERNE" </t>
  </si>
  <si>
    <t>TITL. 10 "CHELTUIELI DE PERSONAL"</t>
  </si>
  <si>
    <t>perioada :</t>
  </si>
  <si>
    <t xml:space="preserve"> 28.07 – 01.08.2014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</si>
  <si>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</si>
  <si>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</si>
  <si>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</si>
  <si>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</si>
  <si>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</si>
  <si>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</si>
  <si>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</si>
  <si>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iulie</t>
  </si>
  <si>
    <t>alim cont card și numerar concediu odihna</t>
  </si>
  <si>
    <t>Total 10.01.01</t>
  </si>
  <si>
    <t>Subtotal 10.01.06</t>
  </si>
  <si>
    <t>10.01.06</t>
  </si>
  <si>
    <t>alim card indemniz com, pl imp și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</si>
  <si>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</si>
  <si>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</si>
  <si>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</si>
  <si>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</si>
  <si>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</si>
  <si>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</si>
  <si>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</si>
  <si>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</si>
  <si>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</si>
  <si>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</si>
  <si>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</si>
  <si>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</si>
  <si>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</si>
  <si>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</si>
  <si>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</si>
  <si>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CAS ret și pl com</t>
  </si>
  <si>
    <t>Total 10.03.01</t>
  </si>
  <si>
    <t>Subtotal 10.03.02</t>
  </si>
  <si>
    <t>10.03.02</t>
  </si>
  <si>
    <t>somaj ret și pl com</t>
  </si>
  <si>
    <t>Total 10.03.02</t>
  </si>
  <si>
    <t>Subtotal 10.03.03</t>
  </si>
  <si>
    <t>10.03.03</t>
  </si>
  <si>
    <t>CASS ret și pl com</t>
  </si>
  <si>
    <t>Total 10.03.03</t>
  </si>
  <si>
    <t>Subtotal 10.03.04</t>
  </si>
  <si>
    <t>10.03.04</t>
  </si>
  <si>
    <t>acc și boli prof ret și pl com</t>
  </si>
  <si>
    <t>Total 10.03.04</t>
  </si>
  <si>
    <t>Subtotal 10.03.06</t>
  </si>
  <si>
    <t>10.03.06</t>
  </si>
  <si>
    <t>Total 10.03.06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</si>
  <si>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</si>
  <si>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</si>
  <si>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</si>
  <si>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</si>
  <si>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</si>
  <si>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</si>
  <si>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</si>
  <si>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 xml:space="preserve">Prompt AP Impex </t>
  </si>
  <si>
    <t>service ascensoare</t>
  </si>
  <si>
    <t>Administratia Financiara Sector 5</t>
  </si>
  <si>
    <t>taxa timbru de mediu</t>
  </si>
  <si>
    <t>RADET</t>
  </si>
  <si>
    <t>energie termica</t>
  </si>
  <si>
    <t>MMSC</t>
  </si>
  <si>
    <t>energie electrică</t>
  </si>
  <si>
    <t>DGRFPB</t>
  </si>
  <si>
    <t>ANAF</t>
  </si>
  <si>
    <t>salubritate</t>
  </si>
  <si>
    <t>Fidelis Energy</t>
  </si>
  <si>
    <t>Apa Nova Buc</t>
  </si>
  <si>
    <t>apa rece</t>
  </si>
  <si>
    <t>RER Ecologic Service Buc</t>
  </si>
  <si>
    <t xml:space="preserve">Petrom Marketing </t>
  </si>
  <si>
    <t>carburant auto</t>
  </si>
  <si>
    <t>paza</t>
  </si>
  <si>
    <t xml:space="preserve">Star Storage </t>
  </si>
  <si>
    <t>servicii arhivare</t>
  </si>
  <si>
    <t>Calmar Internațional</t>
  </si>
  <si>
    <t>reparații copiatoare</t>
  </si>
  <si>
    <t>tmau</t>
  </si>
  <si>
    <t xml:space="preserve">Vodafone Romania </t>
  </si>
  <si>
    <t>servicii telefonie mobila</t>
  </si>
  <si>
    <t xml:space="preserve">Orange Romania </t>
  </si>
  <si>
    <t>servicii conectare rețea swift</t>
  </si>
  <si>
    <t>Optima Group</t>
  </si>
  <si>
    <t>servicii aplicație informatica-Optimal</t>
  </si>
  <si>
    <t>MFP</t>
  </si>
  <si>
    <t>alimentare valuta</t>
  </si>
  <si>
    <t>Mareea Comtur</t>
  </si>
  <si>
    <t>bilet avion</t>
  </si>
  <si>
    <t>Danco Pro Communication</t>
  </si>
  <si>
    <t>Business Travel Turism</t>
  </si>
  <si>
    <t>Olimpic Internațional Turism</t>
  </si>
  <si>
    <t>SF Travel</t>
  </si>
  <si>
    <t>Mirion Press</t>
  </si>
  <si>
    <t>abonament publicatii presa</t>
  </si>
  <si>
    <t>Python  Systems Com</t>
  </si>
  <si>
    <t>servicii recuperare date hard disk</t>
  </si>
  <si>
    <t>Internațional Consulting  Alliance</t>
  </si>
  <si>
    <t>servicii traducere</t>
  </si>
  <si>
    <t>CN Aeroporturi Bucuresti</t>
  </si>
  <si>
    <t>abonament servicii protocol-oficiali</t>
  </si>
  <si>
    <t>Agerpres</t>
  </si>
  <si>
    <t>monitorizare fluxuri de știri</t>
  </si>
  <si>
    <t>Mediafax Group</t>
  </si>
  <si>
    <t>total</t>
  </si>
  <si>
    <t>MINISTERUL FINANŢELOR PUBLICE</t>
  </si>
  <si>
    <t>CAPITOLUL  51.01 "AUTORITĂŢI PUBLICE ŞI ACŢIUNI EXTERNE</t>
  </si>
  <si>
    <t>TITLUL 56 "PROIECTE CU FINANŢARE DIN FONDURI EXTERNE NERAMBURSABILE (FEN) POSTADERARE"</t>
  </si>
  <si>
    <t>Data</t>
  </si>
  <si>
    <t>Document</t>
  </si>
  <si>
    <t>Explicaţii</t>
  </si>
  <si>
    <t>Furnizor/Beneficiar suma</t>
  </si>
  <si>
    <t>Suma (lei)</t>
  </si>
  <si>
    <t>OP 4262</t>
  </si>
  <si>
    <t>Achiziție multifunctionale - SMIS 1112- 56.19.01</t>
  </si>
  <si>
    <t>Office Max</t>
  </si>
  <si>
    <t>OP 4263</t>
  </si>
  <si>
    <t>Achiziție multifunctionale - SMIS 1112- 56.19.02</t>
  </si>
  <si>
    <t>OP 4264</t>
  </si>
  <si>
    <t>Achiziție multifunctionale - SMIS 1112- 56.19.03</t>
  </si>
  <si>
    <t>OP 4259</t>
  </si>
  <si>
    <t>Achiziție Laptopuri - SMIS 1112- 56.19.01</t>
  </si>
  <si>
    <t>Maguay Computers</t>
  </si>
  <si>
    <t>OP 4260</t>
  </si>
  <si>
    <t>Achiziție Laptopuri - SMIS 1112- 56.19.02</t>
  </si>
  <si>
    <t>OP 4261</t>
  </si>
  <si>
    <t>Achiziție Laptopuri - SMIS 1112- 56.19.03</t>
  </si>
  <si>
    <t>OP 4243</t>
  </si>
  <si>
    <t>Bilete de avion deplasare Belgia – SMIS 14887 – 56.19.01</t>
  </si>
  <si>
    <t>OP 4244</t>
  </si>
  <si>
    <t>Bilete de avion deplasare Belgia – SMIS 14887 – 56.19.02</t>
  </si>
  <si>
    <t>OP 4232</t>
  </si>
  <si>
    <t>Bilete de avion deplasare Bruxelles – SMIS 14887 – 56.19.01</t>
  </si>
  <si>
    <t>OP 4233</t>
  </si>
  <si>
    <t>Bilete de avion deplasare Bruxelles – SMIS 14887 – 56.19.02</t>
  </si>
  <si>
    <t>OP 4290</t>
  </si>
  <si>
    <t>Bilete de avion deplasare Belgia – SMIS 1112 – 56.19.01</t>
  </si>
  <si>
    <t>OP 4291</t>
  </si>
  <si>
    <t>Bilete de avion deplasare Belgia – SMIS 1112 – 56.19.02</t>
  </si>
  <si>
    <t>OP 4287</t>
  </si>
  <si>
    <t>Servicii de instruire în domeniul optimizarii site-urilor și promavarii prin internet – Progam Elvețian – 56.25.02</t>
  </si>
  <si>
    <t>Intratest</t>
  </si>
  <si>
    <t>TOTAL TITLU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</si>
  <si>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</si>
  <si>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</si>
  <si>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</si>
  <si>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</si>
  <si>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</si>
  <si>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</si>
  <si>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BIROU EXPERTIZE</t>
  </si>
  <si>
    <t>onorariu expertiza dosar 57018/3/2011</t>
  </si>
  <si>
    <t>BUGET DE STAT</t>
  </si>
  <si>
    <t>cheltuieli judiciare dosar 3300/175/2013</t>
  </si>
  <si>
    <t>PERSOANA FIZICA</t>
  </si>
  <si>
    <t>cheltuieli executare dosar 177/87/2012</t>
  </si>
  <si>
    <t>cheltuieli judecată dosar 2901/117/2011</t>
  </si>
  <si>
    <t>cheltuieli judecată dosar 25869/211/2012</t>
  </si>
  <si>
    <t>cheltuieli judecată dosar 33648/325/2012</t>
  </si>
  <si>
    <t>cheltuieli executare dosar 41340/3/2011</t>
  </si>
  <si>
    <t>cheltuieli judiciare dosar 977/93/2014</t>
  </si>
  <si>
    <t>cheltuieli judiciare dosar 2222/101/2013</t>
  </si>
  <si>
    <t>cheltuieli judiciare dosar 3644/311/2014</t>
  </si>
  <si>
    <t>cheltuieli judiciare dosar 664/104/2014</t>
  </si>
  <si>
    <t>cheltuieli judiciare dosar 1766/84/2012</t>
  </si>
  <si>
    <t>cheltuieli judiciare dosar 1365/84/2012</t>
  </si>
  <si>
    <t>cheltuieli judiciare dosar 4894/114/2013</t>
  </si>
  <si>
    <t>cheltuieli judiciare dosar 24287/200/2012</t>
  </si>
  <si>
    <t>cheltuieli judiciare dosar 14257/196/2013</t>
  </si>
  <si>
    <t>cheltuieli judiciare dosar 4332/114/2011</t>
  </si>
  <si>
    <t>cheltuieli judiciare dosar 8711/121/2011</t>
  </si>
  <si>
    <t>cheltuieli judiciare dosar 9620/221/2013</t>
  </si>
  <si>
    <t>cheltuieli judiciare dosar 127/II/2/2014</t>
  </si>
  <si>
    <t>cheltuieli judiciare dosar 8086/30/2005</t>
  </si>
  <si>
    <t>cheltuieli judiciare dosar 1440/278/2014</t>
  </si>
  <si>
    <t>cheltuieli judiciare dosar 17202/55/2013</t>
  </si>
  <si>
    <t>cheltuieli judiciare dosar 2206/252/2013</t>
  </si>
  <si>
    <t>cheltuieli judiciare dosar 3572/103/2012</t>
  </si>
  <si>
    <t>cheltuieli judiciare dosar 3440/279/2013</t>
  </si>
  <si>
    <t>cheltuieli judiciare dosar 2019/103/2011</t>
  </si>
  <si>
    <t>cheltuieli judiciare dosar 606/243/2014</t>
  </si>
  <si>
    <t>cheltuieli judiciare dosar 10709/30/2012</t>
  </si>
  <si>
    <t>cheltuieli judiciare dosar 10498/30/2013</t>
  </si>
  <si>
    <t>cheltuieli judiciare dosar 145/II/2/2014</t>
  </si>
  <si>
    <t>cheltuieli judiciare dosar 367/295/2014</t>
  </si>
  <si>
    <t>cheltuieli judiciare dosar 1779/285/2014</t>
  </si>
  <si>
    <t>cheltuieli judiciare dosar 1652/195/2013</t>
  </si>
  <si>
    <t>cheltuieli judiciare dosar 2036/108/2014</t>
  </si>
  <si>
    <t>cheltuieli judiciare dosar 11213/197/2011</t>
  </si>
  <si>
    <t>cheltuieli judecată dosar 3101/88/2012</t>
  </si>
  <si>
    <t>PERSOANA JURIDICA</t>
  </si>
  <si>
    <t>cheltuieli judecată și executare dosar 225A/2013</t>
  </si>
  <si>
    <t>cheltuieli judecată dosar 2593/306/2010</t>
  </si>
  <si>
    <t>cheltuieli judecată dosar 1989//115/2012</t>
  </si>
  <si>
    <t>cheltuieli judecată dosar 7352/83/2010</t>
  </si>
  <si>
    <t>cheltuieli judecată dosar 23519/211/2011</t>
  </si>
  <si>
    <t>cheltuieli judecată dosar 4857/100/2012</t>
  </si>
  <si>
    <t>cheltuieli fotocopiere dosar 20276/302/2013</t>
  </si>
  <si>
    <t>cheltuieli judecată dosar 7701/62/2012</t>
  </si>
  <si>
    <t>cheltuieli judecată dosar 11664/301/2011</t>
  </si>
  <si>
    <t>cheltuieli judiciare dosar 3042/62/2014</t>
  </si>
  <si>
    <t>cheltuieli judiciare dosar 34/64/2012</t>
  </si>
  <si>
    <t>cheltuieli judiciare dosar 3845/107/2013</t>
  </si>
  <si>
    <t>cheltuieli judiciare dosar 21927/197/2013</t>
  </si>
  <si>
    <t>cheltuieli judiciare dosar 5982/121/2013</t>
  </si>
  <si>
    <t>cheltuieli judiciare dosar 6524/236/2009</t>
  </si>
  <si>
    <t>cheltuieli judiciare dosar 8175/101/2012</t>
  </si>
  <si>
    <t>cheltuieli judiciare dosar 2927/84/2013</t>
  </si>
  <si>
    <t>cheltuieli judiciare dosar 1579/114/2014</t>
  </si>
  <si>
    <t>cheltuieli judiciare dosar 3318/62/2013</t>
  </si>
  <si>
    <t>cheltuieli judiciare dosar 295/62/2014</t>
  </si>
  <si>
    <t>cheltuieli executare dosar 196/2014</t>
  </si>
  <si>
    <t>TOTAL</t>
  </si>
  <si>
    <t>TITLUL 59 "ALTE CHELTUIELI"</t>
  </si>
  <si>
    <t>despagubire dosar 25869/211/2012</t>
  </si>
  <si>
    <t>despagubire dosar 64143/3/2011</t>
  </si>
  <si>
    <t>despagubire dosar 41340/3/2011</t>
  </si>
  <si>
    <t>BNR</t>
  </si>
  <si>
    <t>despagubire metale pretioase</t>
  </si>
  <si>
    <t>despagubire dosar 18182/302/2011</t>
  </si>
  <si>
    <t>despagubire dosar 2593/306/2010</t>
  </si>
  <si>
    <t>dosar executare 7/2014</t>
  </si>
  <si>
    <t>despagubire dosar 1989/115/2012</t>
  </si>
  <si>
    <t>despagubire dosar 7352/83/2010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</si>
</sst>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\ _l_e_i_-;\-* #,##0.00\ _l_e_i_-;_-* \-??\ _l_e_i_-;_-@_-"/>
    <numFmt numFmtId="166" formatCode="#,##0.00"/>
    <numFmt numFmtId="167" formatCode="D\ MMM\ YY"/>
    <numFmt numFmtId="168" formatCode="DD/MM/YYYY"/>
    <numFmt numFmtId="169" formatCode="#,##0"/>
    <numFmt numFmtId="170" formatCode="@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120">
    <xf numFmtId="164" fontId="0" fillId="0" borderId="0" xfId="0" applyAlignment="1">
      <alignment/>
    </xf>
    <xf numFmtId="164" fontId="19" fillId="0" borderId="0" xfId="0" applyFont="1" applyAlignment="1">
      <alignment/>
    </xf>
    <xf numFmtId="166" fontId="0" fillId="0" borderId="0" xfId="0" applyNumberFormat="1" applyAlignment="1">
      <alignment/>
    </xf>
    <xf numFmtId="164" fontId="19" fillId="0" borderId="0" xfId="0" applyFont="1" applyAlignment="1">
      <alignment horizontal="right"/>
    </xf>
    <xf numFmtId="164" fontId="19" fillId="0" borderId="0" xfId="58" applyFont="1" applyBorder="1" applyAlignment="1">
      <alignment horizontal="left" wrapText="1"/>
      <protection/>
    </xf>
    <xf numFmtId="167" fontId="19" fillId="0" borderId="0" xfId="0" applyNumberFormat="1" applyFont="1" applyAlignment="1">
      <alignment/>
    </xf>
    <xf numFmtId="168" fontId="19" fillId="0" borderId="0" xfId="0" applyNumberFormat="1" applyFont="1" applyAlignment="1">
      <alignment/>
    </xf>
    <xf numFmtId="164" fontId="19" fillId="0" borderId="1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10" xfId="0" applyFont="1" applyBorder="1" applyAlignment="1">
      <alignment horizontal="left"/>
    </xf>
    <xf numFmtId="166" fontId="0" fillId="0" borderId="10" xfId="0" applyNumberFormat="1" applyFont="1" applyBorder="1" applyAlignment="1">
      <alignment horizontal="right"/>
    </xf>
    <xf numFmtId="168" fontId="19" fillId="0" borderId="10" xfId="0" applyNumberFormat="1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0" xfId="0" applyBorder="1" applyAlignment="1">
      <alignment/>
    </xf>
    <xf numFmtId="166" fontId="0" fillId="0" borderId="10" xfId="0" applyNumberFormat="1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/>
    </xf>
    <xf numFmtId="164" fontId="0" fillId="0" borderId="11" xfId="0" applyBorder="1" applyAlignment="1">
      <alignment/>
    </xf>
    <xf numFmtId="166" fontId="0" fillId="0" borderId="11" xfId="0" applyNumberFormat="1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Border="1" applyAlignment="1">
      <alignment/>
    </xf>
    <xf numFmtId="164" fontId="0" fillId="0" borderId="13" xfId="0" applyBorder="1" applyAlignment="1">
      <alignment/>
    </xf>
    <xf numFmtId="166" fontId="0" fillId="0" borderId="13" xfId="0" applyNumberFormat="1" applyFont="1" applyBorder="1" applyAlignment="1">
      <alignment/>
    </xf>
    <xf numFmtId="164" fontId="19" fillId="0" borderId="10" xfId="0" applyFont="1" applyBorder="1" applyAlignment="1">
      <alignment/>
    </xf>
    <xf numFmtId="164" fontId="19" fillId="0" borderId="13" xfId="0" applyFont="1" applyBorder="1" applyAlignment="1">
      <alignment/>
    </xf>
    <xf numFmtId="164" fontId="0" fillId="0" borderId="15" xfId="0" applyFont="1" applyBorder="1" applyAlignment="1">
      <alignment/>
    </xf>
    <xf numFmtId="166" fontId="0" fillId="0" borderId="15" xfId="0" applyNumberFormat="1" applyFont="1" applyBorder="1" applyAlignment="1">
      <alignment/>
    </xf>
    <xf numFmtId="169" fontId="0" fillId="0" borderId="15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13" xfId="0" applyFont="1" applyFill="1" applyBorder="1" applyAlignment="1">
      <alignment/>
    </xf>
    <xf numFmtId="169" fontId="0" fillId="0" borderId="11" xfId="0" applyNumberFormat="1" applyFont="1" applyBorder="1" applyAlignment="1">
      <alignment/>
    </xf>
    <xf numFmtId="164" fontId="19" fillId="0" borderId="15" xfId="0" applyFont="1" applyBorder="1" applyAlignment="1">
      <alignment/>
    </xf>
    <xf numFmtId="169" fontId="0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0" fillId="0" borderId="16" xfId="0" applyFont="1" applyBorder="1" applyAlignment="1">
      <alignment/>
    </xf>
    <xf numFmtId="166" fontId="0" fillId="0" borderId="16" xfId="0" applyNumberFormat="1" applyFont="1" applyBorder="1" applyAlignment="1">
      <alignment/>
    </xf>
    <xf numFmtId="169" fontId="0" fillId="0" borderId="16" xfId="0" applyNumberFormat="1" applyFont="1" applyBorder="1" applyAlignment="1">
      <alignment/>
    </xf>
    <xf numFmtId="164" fontId="19" fillId="0" borderId="17" xfId="0" applyFont="1" applyBorder="1" applyAlignment="1">
      <alignment horizontal="center" vertical="center"/>
    </xf>
    <xf numFmtId="164" fontId="19" fillId="0" borderId="17" xfId="0" applyFont="1" applyBorder="1" applyAlignment="1">
      <alignment horizontal="center" vertical="center" wrapText="1"/>
    </xf>
    <xf numFmtId="164" fontId="19" fillId="0" borderId="18" xfId="0" applyFont="1" applyBorder="1" applyAlignment="1">
      <alignment horizontal="center" vertical="center"/>
    </xf>
    <xf numFmtId="164" fontId="0" fillId="0" borderId="19" xfId="0" applyBorder="1" applyAlignment="1">
      <alignment/>
    </xf>
    <xf numFmtId="168" fontId="0" fillId="0" borderId="20" xfId="0" applyNumberFormat="1" applyFont="1" applyBorder="1" applyAlignment="1">
      <alignment/>
    </xf>
    <xf numFmtId="164" fontId="0" fillId="0" borderId="16" xfId="0" applyFill="1" applyBorder="1" applyAlignment="1">
      <alignment/>
    </xf>
    <xf numFmtId="165" fontId="0" fillId="0" borderId="21" xfId="15" applyFont="1" applyFill="1" applyBorder="1" applyAlignment="1" applyProtection="1">
      <alignment/>
      <protection/>
    </xf>
    <xf numFmtId="164" fontId="0" fillId="0" borderId="22" xfId="0" applyBorder="1" applyAlignment="1">
      <alignment/>
    </xf>
    <xf numFmtId="168" fontId="0" fillId="0" borderId="10" xfId="0" applyNumberFormat="1" applyFont="1" applyBorder="1" applyAlignment="1">
      <alignment/>
    </xf>
    <xf numFmtId="164" fontId="0" fillId="0" borderId="10" xfId="0" applyFont="1" applyFill="1" applyBorder="1" applyAlignment="1">
      <alignment/>
    </xf>
    <xf numFmtId="165" fontId="0" fillId="0" borderId="23" xfId="15" applyFont="1" applyFill="1" applyBorder="1" applyAlignment="1" applyProtection="1">
      <alignment/>
      <protection/>
    </xf>
    <xf numFmtId="164" fontId="0" fillId="0" borderId="22" xfId="0" applyFill="1" applyBorder="1" applyAlignment="1">
      <alignment/>
    </xf>
    <xf numFmtId="164" fontId="0" fillId="0" borderId="24" xfId="0" applyFill="1" applyBorder="1" applyAlignment="1">
      <alignment/>
    </xf>
    <xf numFmtId="165" fontId="0" fillId="0" borderId="25" xfId="15" applyFont="1" applyFill="1" applyBorder="1" applyAlignment="1" applyProtection="1">
      <alignment/>
      <protection/>
    </xf>
    <xf numFmtId="164" fontId="0" fillId="0" borderId="26" xfId="0" applyFont="1" applyBorder="1" applyAlignment="1">
      <alignment/>
    </xf>
    <xf numFmtId="165" fontId="0" fillId="0" borderId="10" xfId="15" applyFont="1" applyFill="1" applyBorder="1" applyAlignment="1" applyProtection="1">
      <alignment/>
      <protection/>
    </xf>
    <xf numFmtId="164" fontId="0" fillId="0" borderId="27" xfId="0" applyBorder="1" applyAlignment="1">
      <alignment/>
    </xf>
    <xf numFmtId="168" fontId="0" fillId="0" borderId="28" xfId="0" applyNumberFormat="1" applyBorder="1" applyAlignment="1">
      <alignment/>
    </xf>
    <xf numFmtId="164" fontId="0" fillId="0" borderId="28" xfId="0" applyFill="1" applyBorder="1" applyAlignment="1">
      <alignment/>
    </xf>
    <xf numFmtId="164" fontId="0" fillId="0" borderId="28" xfId="0" applyBorder="1" applyAlignment="1">
      <alignment/>
    </xf>
    <xf numFmtId="164" fontId="19" fillId="0" borderId="28" xfId="0" applyFont="1" applyBorder="1" applyAlignment="1">
      <alignment horizontal="right"/>
    </xf>
    <xf numFmtId="165" fontId="19" fillId="0" borderId="29" xfId="15" applyFont="1" applyFill="1" applyBorder="1" applyAlignment="1" applyProtection="1">
      <alignment/>
      <protection/>
    </xf>
    <xf numFmtId="164" fontId="20" fillId="0" borderId="0" xfId="58" applyFont="1" applyAlignment="1">
      <alignment horizontal="center"/>
      <protection/>
    </xf>
    <xf numFmtId="164" fontId="20" fillId="0" borderId="0" xfId="58" applyFont="1">
      <alignment/>
      <protection/>
    </xf>
    <xf numFmtId="164" fontId="21" fillId="0" borderId="0" xfId="58" applyFont="1" applyAlignment="1">
      <alignment horizontal="left"/>
      <protection/>
    </xf>
    <xf numFmtId="164" fontId="21" fillId="0" borderId="0" xfId="58" applyFont="1" applyAlignment="1">
      <alignment horizontal="center"/>
      <protection/>
    </xf>
    <xf numFmtId="164" fontId="22" fillId="24" borderId="0" xfId="58" applyNumberFormat="1" applyFont="1" applyFill="1" applyBorder="1" applyAlignment="1">
      <alignment horizontal="left" wrapText="1"/>
      <protection/>
    </xf>
    <xf numFmtId="164" fontId="22" fillId="24" borderId="0" xfId="58" applyNumberFormat="1" applyFont="1" applyFill="1" applyBorder="1" applyAlignment="1">
      <alignment wrapText="1"/>
      <protection/>
    </xf>
    <xf numFmtId="164" fontId="22" fillId="0" borderId="0" xfId="58" applyFont="1" applyBorder="1" applyAlignment="1">
      <alignment horizontal="center" wrapText="1"/>
      <protection/>
    </xf>
    <xf numFmtId="164" fontId="22" fillId="0" borderId="0" xfId="58" applyFont="1" applyBorder="1" applyAlignment="1">
      <alignment wrapText="1"/>
      <protection/>
    </xf>
    <xf numFmtId="164" fontId="20" fillId="0" borderId="0" xfId="58" applyFont="1" applyBorder="1">
      <alignment/>
      <protection/>
    </xf>
    <xf numFmtId="164" fontId="22" fillId="0" borderId="0" xfId="58" applyFont="1" applyFill="1" applyBorder="1" applyAlignment="1">
      <alignment horizontal="center"/>
      <protection/>
    </xf>
    <xf numFmtId="164" fontId="21" fillId="0" borderId="30" xfId="58" applyFont="1" applyBorder="1" applyAlignment="1">
      <alignment horizontal="center"/>
      <protection/>
    </xf>
    <xf numFmtId="164" fontId="21" fillId="0" borderId="31" xfId="58" applyFont="1" applyBorder="1" applyAlignment="1">
      <alignment horizontal="center"/>
      <protection/>
    </xf>
    <xf numFmtId="164" fontId="21" fillId="0" borderId="32" xfId="58" applyFont="1" applyBorder="1" applyAlignment="1">
      <alignment horizontal="center" wrapText="1"/>
      <protection/>
    </xf>
    <xf numFmtId="164" fontId="21" fillId="0" borderId="33" xfId="58" applyFont="1" applyBorder="1" applyAlignment="1">
      <alignment horizontal="center"/>
      <protection/>
    </xf>
    <xf numFmtId="168" fontId="20" fillId="0" borderId="10" xfId="0" applyNumberFormat="1" applyFont="1" applyBorder="1" applyAlignment="1">
      <alignment horizontal="center"/>
    </xf>
    <xf numFmtId="164" fontId="20" fillId="0" borderId="10" xfId="0" applyFont="1" applyBorder="1" applyAlignment="1">
      <alignment horizontal="center"/>
    </xf>
    <xf numFmtId="164" fontId="20" fillId="0" borderId="10" xfId="0" applyFont="1" applyBorder="1" applyAlignment="1">
      <alignment vertical="center" wrapText="1"/>
    </xf>
    <xf numFmtId="164" fontId="20" fillId="0" borderId="10" xfId="0" applyFont="1" applyBorder="1" applyAlignment="1">
      <alignment horizontal="left" wrapText="1"/>
    </xf>
    <xf numFmtId="166" fontId="20" fillId="0" borderId="10" xfId="0" applyNumberFormat="1" applyFont="1" applyBorder="1" applyAlignment="1">
      <alignment/>
    </xf>
    <xf numFmtId="164" fontId="20" fillId="0" borderId="0" xfId="0" applyFont="1" applyAlignment="1">
      <alignment/>
    </xf>
    <xf numFmtId="164" fontId="20" fillId="0" borderId="10" xfId="0" applyFont="1" applyBorder="1" applyAlignment="1">
      <alignment/>
    </xf>
    <xf numFmtId="166" fontId="20" fillId="0" borderId="0" xfId="0" applyNumberFormat="1" applyFont="1" applyAlignment="1">
      <alignment/>
    </xf>
    <xf numFmtId="164" fontId="20" fillId="0" borderId="13" xfId="0" applyFont="1" applyBorder="1" applyAlignment="1">
      <alignment horizontal="left" wrapText="1"/>
    </xf>
    <xf numFmtId="164" fontId="20" fillId="0" borderId="13" xfId="0" applyFont="1" applyBorder="1" applyAlignment="1">
      <alignment horizontal="center"/>
    </xf>
    <xf numFmtId="168" fontId="20" fillId="0" borderId="34" xfId="0" applyNumberFormat="1" applyFont="1" applyBorder="1" applyAlignment="1">
      <alignment horizontal="center"/>
    </xf>
    <xf numFmtId="164" fontId="20" fillId="0" borderId="35" xfId="58" applyFont="1" applyBorder="1" applyAlignment="1">
      <alignment horizontal="center"/>
      <protection/>
    </xf>
    <xf numFmtId="164" fontId="20" fillId="0" borderId="11" xfId="58" applyFont="1" applyBorder="1" applyAlignment="1">
      <alignment horizontal="center"/>
      <protection/>
    </xf>
    <xf numFmtId="164" fontId="20" fillId="0" borderId="11" xfId="58" applyFont="1" applyBorder="1">
      <alignment/>
      <protection/>
    </xf>
    <xf numFmtId="166" fontId="20" fillId="0" borderId="36" xfId="58" applyNumberFormat="1" applyFont="1" applyBorder="1">
      <alignment/>
      <protection/>
    </xf>
    <xf numFmtId="164" fontId="0" fillId="0" borderId="0" xfId="60">
      <alignment/>
      <protection/>
    </xf>
    <xf numFmtId="164" fontId="0" fillId="0" borderId="0" xfId="63">
      <alignment/>
      <protection/>
    </xf>
    <xf numFmtId="164" fontId="19" fillId="0" borderId="0" xfId="60" applyFont="1">
      <alignment/>
      <protection/>
    </xf>
    <xf numFmtId="164" fontId="19" fillId="0" borderId="0" xfId="63" applyFont="1">
      <alignment/>
      <protection/>
    </xf>
    <xf numFmtId="164" fontId="0" fillId="0" borderId="0" xfId="63" applyBorder="1">
      <alignment/>
      <protection/>
    </xf>
    <xf numFmtId="170" fontId="19" fillId="0" borderId="0" xfId="63" applyNumberFormat="1" applyFont="1">
      <alignment/>
      <protection/>
    </xf>
    <xf numFmtId="164" fontId="19" fillId="0" borderId="10" xfId="63" applyFont="1" applyBorder="1" applyAlignment="1">
      <alignment horizontal="center" vertical="center"/>
      <protection/>
    </xf>
    <xf numFmtId="164" fontId="19" fillId="0" borderId="37" xfId="63" applyFont="1" applyBorder="1" applyAlignment="1">
      <alignment horizontal="center" vertical="center"/>
      <protection/>
    </xf>
    <xf numFmtId="164" fontId="19" fillId="0" borderId="37" xfId="63" applyFont="1" applyBorder="1" applyAlignment="1">
      <alignment horizontal="center" vertical="center" wrapText="1"/>
      <protection/>
    </xf>
    <xf numFmtId="164" fontId="19" fillId="0" borderId="37" xfId="60" applyFont="1" applyBorder="1" applyAlignment="1">
      <alignment horizontal="center" vertical="center"/>
      <protection/>
    </xf>
    <xf numFmtId="164" fontId="0" fillId="0" borderId="10" xfId="63" applyFont="1" applyBorder="1" applyAlignment="1">
      <alignment horizontal="center" vertical="center"/>
      <protection/>
    </xf>
    <xf numFmtId="168" fontId="0" fillId="0" borderId="38" xfId="63" applyNumberFormat="1" applyFont="1" applyBorder="1" applyAlignment="1">
      <alignment horizontal="center" vertical="center"/>
      <protection/>
    </xf>
    <xf numFmtId="164" fontId="0" fillId="0" borderId="38" xfId="63" applyFont="1" applyBorder="1" applyAlignment="1">
      <alignment horizontal="center" vertical="center" wrapText="1"/>
      <protection/>
    </xf>
    <xf numFmtId="164" fontId="0" fillId="0" borderId="38" xfId="63" applyFont="1" applyBorder="1" applyAlignment="1">
      <alignment horizontal="center" vertical="center"/>
      <protection/>
    </xf>
    <xf numFmtId="164" fontId="0" fillId="0" borderId="38" xfId="63" applyFont="1" applyBorder="1" applyAlignment="1">
      <alignment horizontal="left" vertical="center"/>
      <protection/>
    </xf>
    <xf numFmtId="166" fontId="0" fillId="0" borderId="38" xfId="60" applyNumberFormat="1" applyFont="1" applyBorder="1" applyAlignment="1">
      <alignment horizontal="right" vertical="center"/>
      <protection/>
    </xf>
    <xf numFmtId="164" fontId="0" fillId="0" borderId="39" xfId="0" applyFont="1" applyBorder="1" applyAlignment="1">
      <alignment horizontal="center"/>
    </xf>
    <xf numFmtId="164" fontId="23" fillId="0" borderId="10" xfId="63" applyFont="1" applyBorder="1" applyAlignment="1">
      <alignment horizontal="center" vertical="center"/>
      <protection/>
    </xf>
    <xf numFmtId="168" fontId="19" fillId="0" borderId="40" xfId="63" applyNumberFormat="1" applyFont="1" applyBorder="1" applyAlignment="1">
      <alignment horizontal="center" vertical="center"/>
      <protection/>
    </xf>
    <xf numFmtId="164" fontId="19" fillId="0" borderId="40" xfId="63" applyFont="1" applyBorder="1" applyAlignment="1">
      <alignment horizontal="center" vertical="center" wrapText="1"/>
      <protection/>
    </xf>
    <xf numFmtId="164" fontId="19" fillId="0" borderId="40" xfId="63" applyFont="1" applyBorder="1" applyAlignment="1">
      <alignment horizontal="center" vertical="center"/>
      <protection/>
    </xf>
    <xf numFmtId="164" fontId="19" fillId="0" borderId="40" xfId="63" applyFont="1" applyBorder="1" applyAlignment="1">
      <alignment horizontal="left" vertical="center"/>
      <protection/>
    </xf>
    <xf numFmtId="166" fontId="23" fillId="0" borderId="40" xfId="60" applyNumberFormat="1" applyFont="1" applyBorder="1" applyAlignment="1">
      <alignment horizontal="right" vertical="center"/>
      <protection/>
    </xf>
    <xf numFmtId="164" fontId="19" fillId="0" borderId="10" xfId="63" applyFont="1" applyBorder="1" applyAlignment="1">
      <alignment horizontal="center" vertical="center" wrapText="1"/>
      <protection/>
    </xf>
    <xf numFmtId="164" fontId="19" fillId="0" borderId="10" xfId="60" applyFont="1" applyBorder="1" applyAlignment="1">
      <alignment horizontal="center" vertical="center"/>
      <protection/>
    </xf>
    <xf numFmtId="164" fontId="0" fillId="0" borderId="10" xfId="60" applyFont="1" applyBorder="1" applyAlignment="1">
      <alignment horizontal="center"/>
      <protection/>
    </xf>
    <xf numFmtId="168" fontId="0" fillId="0" borderId="10" xfId="60" applyNumberFormat="1" applyFont="1" applyBorder="1" applyAlignment="1">
      <alignment horizontal="center"/>
      <protection/>
    </xf>
    <xf numFmtId="164" fontId="0" fillId="0" borderId="10" xfId="60" applyFont="1" applyBorder="1" applyAlignment="1">
      <alignment horizontal="left"/>
      <protection/>
    </xf>
    <xf numFmtId="166" fontId="0" fillId="0" borderId="10" xfId="60" applyNumberFormat="1" applyFont="1" applyBorder="1" applyAlignment="1">
      <alignment horizontal="right"/>
      <protection/>
    </xf>
    <xf numFmtId="164" fontId="23" fillId="0" borderId="10" xfId="62" applyFont="1" applyBorder="1">
      <alignment/>
      <protection/>
    </xf>
    <xf numFmtId="164" fontId="0" fillId="0" borderId="10" xfId="62" applyBorder="1">
      <alignment/>
      <protection/>
    </xf>
    <xf numFmtId="166" fontId="23" fillId="0" borderId="10" xfId="62" applyNumberFormat="1" applyFont="1" applyBorder="1" applyAlignment="1">
      <alignment horizontal="right"/>
      <protection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_macheta" xfId="59"/>
    <cellStyle name="Normal 3" xfId="60"/>
    <cellStyle name="Normal 3_macheta" xfId="61"/>
    <cellStyle name="Normal_Sheet2" xfId="62"/>
    <cellStyle name="Normal_Sheet2 2" xfId="63"/>
    <cellStyle name="Note" xfId="64"/>
    <cellStyle name="Outpu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K62"/>
  <sheetViews>
    <sheetView workbookViewId="0" topLeftCell="C1">
      <selection activeCell="H37" sqref="H37"/>
    </sheetView>
  </sheetViews>
  <sheetFormatPr defaultColWidth="9.140625" defaultRowHeight="12.75"/>
  <cols>
    <col min="1" max="2" width="0" style="0" hidden="1" customWidth="1"/>
    <col min="3" max="3" width="23.7109375" style="0" customWidth="1"/>
    <col min="4" max="4" width="12.7109375" style="0" customWidth="1"/>
    <col min="5" max="5" width="9.7109375" style="0" customWidth="1"/>
    <col min="6" max="6" width="18.28125" style="0" customWidth="1"/>
    <col min="7" max="7" width="36.140625" style="0" customWidth="1"/>
    <col min="8" max="16384" width="8.7109375" style="0" customWidth="1"/>
  </cols>
  <sheetData>
    <row r="1" spans="3:6" ht="14.25">
      <c r="C1" s="1" t="s">
        <v>0</v>
      </c>
      <c r="D1" s="1"/>
      <c r="E1" s="1"/>
      <c r="F1" s="1"/>
    </row>
    <row r="2" ht="14.25" hidden="1"/>
    <row r="4" spans="3:7" ht="14.25">
      <c r="C4" s="1" t="s">
        <v>1</v>
      </c>
      <c r="D4" s="1"/>
      <c r="E4" s="1"/>
      <c r="F4" s="1"/>
      <c r="G4" s="1"/>
    </row>
    <row r="5" spans="3:11" ht="14.25">
      <c r="C5" s="1" t="s">
        <v>2</v>
      </c>
      <c r="D5" s="1"/>
      <c r="E5" s="1"/>
      <c r="F5" s="1"/>
      <c r="K5" s="2"/>
    </row>
    <row r="6" spans="3:11" ht="14.25">
      <c r="C6" s="1"/>
      <c r="D6" s="1"/>
      <c r="E6" s="1"/>
      <c r="F6" s="1"/>
      <c r="K6" s="2"/>
    </row>
    <row r="7" spans="3:11" ht="14.25" hidden="1">
      <c r="C7" s="1"/>
      <c r="D7" s="1"/>
      <c r="E7" s="1"/>
      <c r="F7" s="1"/>
      <c r="K7" s="2"/>
    </row>
    <row r="8" spans="3:11" ht="15">
      <c r="C8" s="1"/>
      <c r="D8" s="3"/>
      <c r="E8" s="3" t="s">
        <v>3</v>
      </c>
      <c r="F8" s="4" t="s">
        <v>4</v>
      </c>
      <c r="K8" s="2"/>
    </row>
    <row r="9" spans="3:11" ht="14.25" hidden="1">
      <c r="C9" s="1"/>
      <c r="D9" s="5"/>
      <c r="E9" s="1"/>
      <c r="F9" s="6"/>
      <c r="K9" s="2"/>
    </row>
    <row r="10" spans="3:11" ht="14.25" hidden="1">
      <c r="C10" s="1"/>
      <c r="D10" s="5"/>
      <c r="E10" s="1"/>
      <c r="F10" s="6"/>
      <c r="K10" s="2"/>
    </row>
    <row r="11" spans="4:6" ht="14.25">
      <c r="D11" s="1"/>
      <c r="E11" s="1"/>
      <c r="F11" s="1"/>
    </row>
    <row r="12" spans="3:10" ht="25.5" customHeight="1">
      <c r="C12" s="7" t="s">
        <v>5</v>
      </c>
      <c r="D12" s="7" t="s">
        <v>6</v>
      </c>
      <c r="E12" s="7" t="s">
        <v>7</v>
      </c>
      <c r="F12" s="7" t="s">
        <v>8</v>
      </c>
      <c r="G12" s="7" t="s">
        <v>9</v>
      </c>
      <c r="H12" s="8"/>
      <c r="I12" s="8"/>
      <c r="J12" s="8"/>
    </row>
    <row r="13" spans="3:10" ht="12.75" customHeight="1">
      <c r="C13" s="9" t="s">
        <v>10</v>
      </c>
      <c r="D13" s="7"/>
      <c r="E13" s="7"/>
      <c r="F13" s="10">
        <v>51893971</v>
      </c>
      <c r="G13" s="7"/>
      <c r="H13" s="8"/>
      <c r="I13" s="8"/>
      <c r="J13" s="8"/>
    </row>
    <row r="14" spans="3:10" ht="14.25">
      <c r="C14" s="11" t="s">
        <v>11</v>
      </c>
      <c r="D14" s="12" t="s">
        <v>12</v>
      </c>
      <c r="E14" s="13">
        <v>31</v>
      </c>
      <c r="F14" s="14">
        <v>35704</v>
      </c>
      <c r="G14" s="13" t="s">
        <v>13</v>
      </c>
      <c r="H14" s="8"/>
      <c r="I14" s="8"/>
      <c r="J14" s="8"/>
    </row>
    <row r="15" spans="3:10" ht="14.25" hidden="1">
      <c r="C15" s="11"/>
      <c r="D15" s="12"/>
      <c r="E15" s="13"/>
      <c r="F15" s="14"/>
      <c r="G15" s="13"/>
      <c r="H15" s="8"/>
      <c r="I15" s="8"/>
      <c r="J15" s="8"/>
    </row>
    <row r="16" spans="3:10" ht="14.25">
      <c r="C16" s="11"/>
      <c r="D16" s="12"/>
      <c r="E16" s="13"/>
      <c r="F16" s="14"/>
      <c r="G16" s="13"/>
      <c r="H16" s="8"/>
      <c r="I16" s="8"/>
      <c r="J16" s="8"/>
    </row>
    <row r="17" spans="3:10" ht="14.25">
      <c r="C17" s="15" t="s">
        <v>14</v>
      </c>
      <c r="D17" s="16"/>
      <c r="E17" s="17"/>
      <c r="F17" s="18">
        <f>SUM(F13:F16)</f>
        <v>51929675</v>
      </c>
      <c r="G17" s="17"/>
      <c r="H17" s="8"/>
      <c r="I17" s="8"/>
      <c r="J17" s="8"/>
    </row>
    <row r="18" spans="3:10" ht="14.25">
      <c r="C18" s="19" t="s">
        <v>15</v>
      </c>
      <c r="D18" s="20"/>
      <c r="E18" s="21"/>
      <c r="F18" s="22">
        <v>155353</v>
      </c>
      <c r="G18" s="21"/>
      <c r="H18" s="8"/>
      <c r="I18" s="8"/>
      <c r="J18" s="8"/>
    </row>
    <row r="19" spans="3:10" ht="14.25">
      <c r="C19" s="23" t="s">
        <v>16</v>
      </c>
      <c r="D19" s="13" t="s">
        <v>12</v>
      </c>
      <c r="E19" s="13">
        <v>28</v>
      </c>
      <c r="F19" s="14">
        <v>1339</v>
      </c>
      <c r="G19" s="13" t="s">
        <v>17</v>
      </c>
      <c r="H19" s="8"/>
      <c r="I19" s="8"/>
      <c r="J19" s="8"/>
    </row>
    <row r="20" spans="3:10" ht="14.25" hidden="1">
      <c r="C20" s="23"/>
      <c r="D20" s="13"/>
      <c r="E20" s="13"/>
      <c r="F20" s="14"/>
      <c r="G20" s="13"/>
      <c r="H20" s="8"/>
      <c r="I20" s="8"/>
      <c r="J20" s="8"/>
    </row>
    <row r="21" spans="3:10" ht="14.25" hidden="1">
      <c r="C21" s="23"/>
      <c r="D21" s="13"/>
      <c r="E21" s="13"/>
      <c r="F21" s="14"/>
      <c r="G21" s="13"/>
      <c r="H21" s="8"/>
      <c r="I21" s="8"/>
      <c r="J21" s="8"/>
    </row>
    <row r="22" spans="3:10" ht="14.25" hidden="1">
      <c r="C22" s="24"/>
      <c r="D22" s="21"/>
      <c r="E22" s="21"/>
      <c r="F22" s="22"/>
      <c r="G22" s="13"/>
      <c r="H22" s="8"/>
      <c r="I22" s="8"/>
      <c r="J22" s="8"/>
    </row>
    <row r="23" spans="3:10" ht="14.25" hidden="1">
      <c r="C23" s="15" t="s">
        <v>18</v>
      </c>
      <c r="D23" s="17"/>
      <c r="E23" s="17"/>
      <c r="F23" s="18">
        <f>SUM(F18:F22)</f>
        <v>156692</v>
      </c>
      <c r="G23" s="17"/>
      <c r="H23" s="8"/>
      <c r="I23" s="8"/>
      <c r="J23" s="8"/>
    </row>
    <row r="24" spans="3:10" ht="14.25" hidden="1">
      <c r="C24" s="19" t="s">
        <v>19</v>
      </c>
      <c r="D24" s="25"/>
      <c r="E24" s="25"/>
      <c r="F24" s="26">
        <v>243290</v>
      </c>
      <c r="G24" s="27"/>
      <c r="H24" s="28"/>
      <c r="I24" s="8"/>
      <c r="J24" s="8"/>
    </row>
    <row r="25" spans="3:10" ht="14.25" hidden="1">
      <c r="C25" s="23" t="s">
        <v>20</v>
      </c>
      <c r="D25" s="12" t="s">
        <v>12</v>
      </c>
      <c r="E25" s="13"/>
      <c r="F25" s="14"/>
      <c r="G25" s="13"/>
      <c r="H25" s="28"/>
      <c r="I25" s="8"/>
      <c r="J25" s="8"/>
    </row>
    <row r="26" spans="3:10" ht="14.25" hidden="1">
      <c r="C26" s="24"/>
      <c r="D26" s="19"/>
      <c r="E26" s="19"/>
      <c r="F26" s="22"/>
      <c r="G26" s="21"/>
      <c r="H26" s="28"/>
      <c r="I26" s="8"/>
      <c r="J26" s="8"/>
    </row>
    <row r="27" spans="3:10" ht="14.25" hidden="1">
      <c r="C27" s="15" t="s">
        <v>21</v>
      </c>
      <c r="D27" s="15"/>
      <c r="E27" s="15"/>
      <c r="F27" s="18">
        <f>SUM(F24:F26)</f>
        <v>243290</v>
      </c>
      <c r="G27" s="17"/>
      <c r="H27" s="28"/>
      <c r="I27" s="8"/>
      <c r="J27" s="8"/>
    </row>
    <row r="28" spans="3:10" ht="14.25" hidden="1">
      <c r="C28" s="19" t="s">
        <v>22</v>
      </c>
      <c r="D28" s="19"/>
      <c r="E28" s="19"/>
      <c r="F28" s="22">
        <v>89086</v>
      </c>
      <c r="G28" s="21"/>
      <c r="H28" s="28"/>
      <c r="I28" s="8"/>
      <c r="J28" s="8"/>
    </row>
    <row r="29" spans="3:10" ht="14.25" hidden="1">
      <c r="C29" s="24" t="s">
        <v>23</v>
      </c>
      <c r="D29" s="12" t="s">
        <v>12</v>
      </c>
      <c r="E29" s="19">
        <v>28</v>
      </c>
      <c r="F29" s="22">
        <v>6695</v>
      </c>
      <c r="G29" s="13" t="s">
        <v>17</v>
      </c>
      <c r="H29" s="28"/>
      <c r="I29" s="8"/>
      <c r="J29" s="8"/>
    </row>
    <row r="30" spans="3:10" ht="14.25" hidden="1">
      <c r="C30" s="24"/>
      <c r="D30" s="19"/>
      <c r="E30" s="19"/>
      <c r="F30" s="22"/>
      <c r="G30" s="13"/>
      <c r="H30" s="28"/>
      <c r="I30" s="8"/>
      <c r="J30" s="8"/>
    </row>
    <row r="31" spans="3:10" ht="14.25" hidden="1">
      <c r="C31" s="24"/>
      <c r="D31" s="19"/>
      <c r="E31" s="19"/>
      <c r="F31" s="22"/>
      <c r="G31" s="13"/>
      <c r="H31" s="28"/>
      <c r="I31" s="8"/>
      <c r="J31" s="8"/>
    </row>
    <row r="32" spans="3:10" ht="14.25">
      <c r="C32" s="24"/>
      <c r="D32" s="19"/>
      <c r="E32" s="19"/>
      <c r="F32" s="22"/>
      <c r="G32" s="13"/>
      <c r="H32" s="28"/>
      <c r="I32" s="8"/>
      <c r="J32" s="8"/>
    </row>
    <row r="33" spans="3:10" ht="14.25">
      <c r="C33" s="15" t="s">
        <v>24</v>
      </c>
      <c r="D33" s="15"/>
      <c r="E33" s="15"/>
      <c r="F33" s="18">
        <f>SUM(F28:F32)</f>
        <v>95781</v>
      </c>
      <c r="G33" s="17"/>
      <c r="H33" s="28"/>
      <c r="I33" s="8"/>
      <c r="J33" s="8"/>
    </row>
    <row r="34" spans="3:10" ht="14.25">
      <c r="C34" s="25" t="s">
        <v>25</v>
      </c>
      <c r="D34" s="25"/>
      <c r="E34" s="25"/>
      <c r="F34" s="26">
        <v>177098</v>
      </c>
      <c r="G34" s="25"/>
      <c r="H34" s="28"/>
      <c r="I34" s="8"/>
      <c r="J34" s="8"/>
    </row>
    <row r="35" spans="3:10" ht="14.25">
      <c r="C35" s="23" t="s">
        <v>26</v>
      </c>
      <c r="D35" s="12" t="s">
        <v>12</v>
      </c>
      <c r="E35" s="12"/>
      <c r="F35" s="14"/>
      <c r="G35" s="13"/>
      <c r="H35" s="28"/>
      <c r="I35" s="8"/>
      <c r="J35" s="8"/>
    </row>
    <row r="36" spans="3:10" ht="14.25">
      <c r="C36" s="24"/>
      <c r="D36" s="29"/>
      <c r="E36" s="19"/>
      <c r="F36" s="22"/>
      <c r="G36" s="21"/>
      <c r="H36" s="28"/>
      <c r="I36" s="8"/>
      <c r="J36" s="8"/>
    </row>
    <row r="37" spans="3:10" ht="14.25">
      <c r="C37" s="17" t="s">
        <v>27</v>
      </c>
      <c r="D37" s="15"/>
      <c r="E37" s="15"/>
      <c r="F37" s="18">
        <f>SUM(F34:F36)</f>
        <v>177098</v>
      </c>
      <c r="G37" s="30"/>
      <c r="H37" s="28"/>
      <c r="I37" s="8"/>
      <c r="J37" s="8"/>
    </row>
    <row r="38" spans="3:10" ht="14.25">
      <c r="C38" s="25" t="s">
        <v>28</v>
      </c>
      <c r="D38" s="25"/>
      <c r="E38" s="25"/>
      <c r="F38" s="26">
        <v>1912418</v>
      </c>
      <c r="G38" s="25"/>
      <c r="H38" s="28"/>
      <c r="I38" s="8"/>
      <c r="J38" s="8"/>
    </row>
    <row r="39" spans="3:10" ht="14.25">
      <c r="C39" s="31" t="s">
        <v>29</v>
      </c>
      <c r="D39" s="12" t="s">
        <v>12</v>
      </c>
      <c r="E39" s="12"/>
      <c r="F39" s="14"/>
      <c r="G39" s="13"/>
      <c r="H39" s="28"/>
      <c r="I39" s="8"/>
      <c r="J39" s="8"/>
    </row>
    <row r="40" spans="3:10" ht="14.25">
      <c r="C40" s="23"/>
      <c r="D40" s="19"/>
      <c r="E40" s="19"/>
      <c r="F40" s="22"/>
      <c r="G40" s="21"/>
      <c r="H40" s="28"/>
      <c r="I40" s="8"/>
      <c r="J40" s="8"/>
    </row>
    <row r="41" spans="3:10" ht="14.25">
      <c r="C41" s="15" t="s">
        <v>30</v>
      </c>
      <c r="D41" s="15"/>
      <c r="E41" s="15"/>
      <c r="F41" s="18">
        <f>SUM(F38:F40)</f>
        <v>1912418</v>
      </c>
      <c r="G41" s="17"/>
      <c r="H41" s="28"/>
      <c r="I41" s="8"/>
      <c r="J41" s="8"/>
    </row>
    <row r="42" spans="3:10" ht="14.25">
      <c r="C42" s="25" t="s">
        <v>31</v>
      </c>
      <c r="D42" s="25"/>
      <c r="E42" s="25"/>
      <c r="F42" s="26">
        <v>11239049</v>
      </c>
      <c r="G42" s="25"/>
      <c r="H42" s="28"/>
      <c r="I42" s="8"/>
      <c r="J42" s="8"/>
    </row>
    <row r="43" spans="3:10" ht="14.25">
      <c r="C43" s="23" t="s">
        <v>32</v>
      </c>
      <c r="D43" s="12" t="s">
        <v>12</v>
      </c>
      <c r="E43" s="12">
        <v>28</v>
      </c>
      <c r="F43" s="14">
        <v>1671</v>
      </c>
      <c r="G43" s="13" t="s">
        <v>33</v>
      </c>
      <c r="H43" s="28"/>
      <c r="I43" s="8"/>
      <c r="J43" s="8"/>
    </row>
    <row r="44" spans="3:10" ht="14.25">
      <c r="C44" s="23"/>
      <c r="E44" s="12"/>
      <c r="F44" s="14"/>
      <c r="G44" s="13"/>
      <c r="H44" s="28"/>
      <c r="I44" s="8"/>
      <c r="J44" s="8"/>
    </row>
    <row r="45" spans="3:11" ht="14.25">
      <c r="C45" s="15" t="s">
        <v>34</v>
      </c>
      <c r="D45" s="15"/>
      <c r="E45" s="15"/>
      <c r="F45" s="18">
        <f>SUM(F42:F44)</f>
        <v>11240720</v>
      </c>
      <c r="G45" s="30"/>
      <c r="H45" s="32"/>
      <c r="I45" s="33"/>
      <c r="J45" s="8"/>
      <c r="K45" s="8"/>
    </row>
    <row r="46" spans="3:11" ht="14.25">
      <c r="C46" s="25" t="s">
        <v>35</v>
      </c>
      <c r="D46" s="25"/>
      <c r="E46" s="25"/>
      <c r="F46" s="26">
        <v>269189</v>
      </c>
      <c r="G46" s="27"/>
      <c r="H46" s="32"/>
      <c r="I46" s="33"/>
      <c r="J46" s="8"/>
      <c r="K46" s="8"/>
    </row>
    <row r="47" spans="3:10" ht="14.25">
      <c r="C47" s="23" t="s">
        <v>36</v>
      </c>
      <c r="D47" s="12" t="s">
        <v>12</v>
      </c>
      <c r="E47" s="12">
        <v>28</v>
      </c>
      <c r="F47" s="26">
        <v>7</v>
      </c>
      <c r="G47" s="13" t="s">
        <v>37</v>
      </c>
      <c r="H47" s="28"/>
      <c r="I47" s="8"/>
      <c r="J47" s="8"/>
    </row>
    <row r="48" spans="3:10" ht="14.25">
      <c r="C48" s="23"/>
      <c r="D48" s="12"/>
      <c r="E48" s="12"/>
      <c r="F48" s="26"/>
      <c r="G48" s="13"/>
      <c r="H48" s="28"/>
      <c r="I48" s="8"/>
      <c r="J48" s="8"/>
    </row>
    <row r="49" spans="3:10" ht="14.25">
      <c r="C49" s="15" t="s">
        <v>38</v>
      </c>
      <c r="D49" s="15"/>
      <c r="E49" s="15"/>
      <c r="F49" s="18">
        <f>SUM(F46:F48)</f>
        <v>269196</v>
      </c>
      <c r="G49" s="30"/>
      <c r="H49" s="28"/>
      <c r="I49" s="8"/>
      <c r="J49" s="8"/>
    </row>
    <row r="50" spans="3:10" ht="14.25">
      <c r="C50" s="34" t="s">
        <v>39</v>
      </c>
      <c r="D50" s="34"/>
      <c r="E50" s="34"/>
      <c r="F50" s="35">
        <v>2820216</v>
      </c>
      <c r="G50" s="36"/>
      <c r="H50" s="28"/>
      <c r="I50" s="8"/>
      <c r="J50" s="8"/>
    </row>
    <row r="51" spans="3:10" ht="14.25">
      <c r="C51" s="31" t="s">
        <v>40</v>
      </c>
      <c r="D51" s="12" t="s">
        <v>12</v>
      </c>
      <c r="E51" s="25">
        <v>28</v>
      </c>
      <c r="F51" s="26">
        <v>418</v>
      </c>
      <c r="G51" s="13" t="s">
        <v>41</v>
      </c>
      <c r="H51" s="28"/>
      <c r="I51" s="8"/>
      <c r="J51" s="8"/>
    </row>
    <row r="52" spans="3:10" ht="14.25">
      <c r="C52" s="23"/>
      <c r="D52" s="12"/>
      <c r="E52" s="12"/>
      <c r="F52" s="14"/>
      <c r="G52" s="13"/>
      <c r="H52" s="28"/>
      <c r="I52" s="8"/>
      <c r="J52" s="8"/>
    </row>
    <row r="53" spans="3:10" ht="14.25">
      <c r="C53" s="15" t="s">
        <v>42</v>
      </c>
      <c r="D53" s="15"/>
      <c r="E53" s="15"/>
      <c r="F53" s="18">
        <f>SUM(F50:F52)</f>
        <v>2820634</v>
      </c>
      <c r="G53" s="30"/>
      <c r="H53" s="28"/>
      <c r="I53" s="8"/>
      <c r="J53" s="8"/>
    </row>
    <row r="54" spans="3:10" ht="14.25">
      <c r="C54" s="25" t="s">
        <v>43</v>
      </c>
      <c r="D54" s="12"/>
      <c r="E54" s="25"/>
      <c r="F54" s="26">
        <v>81051</v>
      </c>
      <c r="G54" s="27"/>
      <c r="H54" s="28"/>
      <c r="I54" s="8"/>
      <c r="J54" s="8"/>
    </row>
    <row r="55" spans="3:10" ht="14.25">
      <c r="C55" s="23" t="s">
        <v>44</v>
      </c>
      <c r="D55" s="12" t="s">
        <v>12</v>
      </c>
      <c r="E55" s="12"/>
      <c r="F55" s="14">
        <v>12</v>
      </c>
      <c r="G55" s="13" t="s">
        <v>45</v>
      </c>
      <c r="H55" s="28"/>
      <c r="I55" s="8"/>
      <c r="J55" s="8"/>
    </row>
    <row r="56" spans="3:10" ht="14.25">
      <c r="C56" s="23"/>
      <c r="D56" s="12"/>
      <c r="E56" s="12"/>
      <c r="F56" s="14"/>
      <c r="G56" s="13"/>
      <c r="H56" s="28"/>
      <c r="I56" s="8"/>
      <c r="J56" s="8"/>
    </row>
    <row r="57" spans="3:10" ht="14.25">
      <c r="C57" s="15" t="s">
        <v>46</v>
      </c>
      <c r="D57" s="15"/>
      <c r="E57" s="15"/>
      <c r="F57" s="18">
        <f>SUM(F54:F56)</f>
        <v>81063</v>
      </c>
      <c r="G57" s="30"/>
      <c r="H57" s="28"/>
      <c r="I57" s="8"/>
      <c r="J57" s="8"/>
    </row>
    <row r="58" spans="3:10" ht="14.25">
      <c r="C58" s="25" t="s">
        <v>47</v>
      </c>
      <c r="D58" s="25"/>
      <c r="E58" s="25"/>
      <c r="F58" s="26">
        <v>790359</v>
      </c>
      <c r="G58" s="25"/>
      <c r="H58" s="28"/>
      <c r="I58" s="8"/>
      <c r="J58" s="8"/>
    </row>
    <row r="59" spans="3:10" ht="14.25">
      <c r="C59" s="31" t="s">
        <v>48</v>
      </c>
      <c r="D59" s="12" t="s">
        <v>12</v>
      </c>
      <c r="E59" s="19"/>
      <c r="F59" s="22"/>
      <c r="G59" s="13"/>
      <c r="H59" s="28"/>
      <c r="I59" s="8"/>
      <c r="J59" s="8"/>
    </row>
    <row r="60" spans="3:10" ht="14.25">
      <c r="C60" s="24"/>
      <c r="D60" s="19"/>
      <c r="E60" s="19"/>
      <c r="F60" s="22"/>
      <c r="G60" s="21"/>
      <c r="H60" s="28"/>
      <c r="I60" s="8"/>
      <c r="J60" s="8"/>
    </row>
    <row r="61" spans="3:10" ht="14.25">
      <c r="C61" s="15" t="s">
        <v>49</v>
      </c>
      <c r="D61" s="15"/>
      <c r="E61" s="15"/>
      <c r="F61" s="18">
        <f>SUM(F58:F60)</f>
        <v>790359</v>
      </c>
      <c r="G61" s="30"/>
      <c r="H61" s="28"/>
      <c r="I61" s="8"/>
      <c r="J61" s="8"/>
    </row>
    <row r="62" spans="3:10" ht="14.25">
      <c r="C62" s="25"/>
      <c r="D62" s="25"/>
      <c r="E62" s="25"/>
      <c r="F62" s="26"/>
      <c r="G62" s="25"/>
      <c r="H62" s="28"/>
      <c r="I62" s="8"/>
      <c r="J62" s="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A6" sqref="A6"/>
    </sheetView>
  </sheetViews>
  <sheetFormatPr defaultColWidth="9.140625" defaultRowHeight="12.75" customHeight="1" zeroHeight="1"/>
  <cols>
    <col min="2" max="2" width="11.140625" style="0" customWidth="1"/>
    <col min="3" max="3" width="14.140625" style="0" customWidth="1"/>
    <col min="4" max="4" width="38.57421875" style="0" customWidth="1"/>
    <col min="5" max="5" width="33.421875" style="0" customWidth="1"/>
    <col min="6" max="6" width="15.8515625" style="0" customWidth="1"/>
  </cols>
  <sheetData>
    <row r="1" spans="1:2" ht="14.25">
      <c r="A1" s="1" t="s">
        <v>0</v>
      </c>
      <c r="B1" s="1"/>
    </row>
    <row r="2" ht="11.25" customHeight="1">
      <c r="B2" s="1"/>
    </row>
    <row r="3" ht="14.25">
      <c r="B3" s="1" t="s">
        <v>50</v>
      </c>
    </row>
    <row r="4" ht="10.5" customHeight="1">
      <c r="B4" s="1"/>
    </row>
    <row r="5" spans="2:4" ht="15">
      <c r="B5" s="1"/>
      <c r="C5" s="3" t="s">
        <v>3</v>
      </c>
      <c r="D5" s="4" t="s">
        <v>4</v>
      </c>
    </row>
    <row r="7" spans="1:6" ht="57.75" customHeight="1">
      <c r="A7" s="37" t="s">
        <v>51</v>
      </c>
      <c r="B7" s="37" t="s">
        <v>52</v>
      </c>
      <c r="C7" s="38" t="s">
        <v>53</v>
      </c>
      <c r="D7" s="37" t="s">
        <v>54</v>
      </c>
      <c r="E7" s="39" t="s">
        <v>55</v>
      </c>
      <c r="F7" s="37" t="s">
        <v>56</v>
      </c>
    </row>
    <row r="8" spans="1:6" ht="14.25">
      <c r="A8" s="40">
        <v>1</v>
      </c>
      <c r="B8" s="41">
        <v>41848</v>
      </c>
      <c r="C8" s="42">
        <v>4205</v>
      </c>
      <c r="D8" s="13" t="s">
        <v>57</v>
      </c>
      <c r="E8" s="13" t="s">
        <v>58</v>
      </c>
      <c r="F8" s="43">
        <v>17558.4</v>
      </c>
    </row>
    <row r="9" spans="1:6" ht="14.25">
      <c r="A9" s="44">
        <v>2</v>
      </c>
      <c r="B9" s="45">
        <v>41848</v>
      </c>
      <c r="C9" s="13">
        <v>4162</v>
      </c>
      <c r="D9" s="46" t="s">
        <v>59</v>
      </c>
      <c r="E9" s="46" t="s">
        <v>60</v>
      </c>
      <c r="F9" s="47">
        <v>511</v>
      </c>
    </row>
    <row r="10" spans="1:6" ht="14.25">
      <c r="A10" s="48">
        <v>3</v>
      </c>
      <c r="B10" s="45">
        <v>41850</v>
      </c>
      <c r="C10" s="46">
        <v>4213</v>
      </c>
      <c r="D10" s="13" t="s">
        <v>61</v>
      </c>
      <c r="E10" s="13" t="s">
        <v>62</v>
      </c>
      <c r="F10" s="47">
        <v>5691.19</v>
      </c>
    </row>
    <row r="11" spans="1:6" ht="14.25">
      <c r="A11" s="48">
        <v>4</v>
      </c>
      <c r="B11" s="45">
        <v>41850</v>
      </c>
      <c r="C11" s="13">
        <v>4250</v>
      </c>
      <c r="D11" s="46" t="s">
        <v>63</v>
      </c>
      <c r="E11" s="46" t="s">
        <v>64</v>
      </c>
      <c r="F11" s="47">
        <v>8928.56</v>
      </c>
    </row>
    <row r="12" spans="1:6" ht="14.25">
      <c r="A12" s="49">
        <v>5</v>
      </c>
      <c r="B12" s="45">
        <v>41850</v>
      </c>
      <c r="C12" s="21">
        <v>4212</v>
      </c>
      <c r="D12" s="46" t="s">
        <v>65</v>
      </c>
      <c r="E12" s="13" t="s">
        <v>64</v>
      </c>
      <c r="F12" s="50">
        <v>179.57</v>
      </c>
    </row>
    <row r="13" spans="1:6" ht="14.25">
      <c r="A13" s="49">
        <v>6</v>
      </c>
      <c r="B13" s="45">
        <v>41850</v>
      </c>
      <c r="C13" s="21">
        <v>4216</v>
      </c>
      <c r="D13" s="51" t="s">
        <v>66</v>
      </c>
      <c r="E13" s="51" t="s">
        <v>67</v>
      </c>
      <c r="F13" s="50">
        <v>35.28</v>
      </c>
    </row>
    <row r="14" spans="1:6" ht="14.25">
      <c r="A14" s="49">
        <v>7</v>
      </c>
      <c r="B14" s="45">
        <v>41850</v>
      </c>
      <c r="C14" s="21">
        <v>4214</v>
      </c>
      <c r="D14" s="13" t="s">
        <v>68</v>
      </c>
      <c r="E14" s="13" t="s">
        <v>64</v>
      </c>
      <c r="F14" s="50">
        <v>168290.65</v>
      </c>
    </row>
    <row r="15" spans="1:6" ht="14.25">
      <c r="A15" s="49">
        <v>8</v>
      </c>
      <c r="B15" s="45">
        <v>41850</v>
      </c>
      <c r="C15" s="21">
        <v>4208</v>
      </c>
      <c r="D15" s="13" t="s">
        <v>69</v>
      </c>
      <c r="E15" s="13" t="s">
        <v>70</v>
      </c>
      <c r="F15" s="50">
        <v>13669.33</v>
      </c>
    </row>
    <row r="16" spans="1:6" ht="14.25">
      <c r="A16" s="46">
        <v>9</v>
      </c>
      <c r="B16" s="45">
        <v>41850</v>
      </c>
      <c r="C16" s="13">
        <v>4215</v>
      </c>
      <c r="D16" s="13" t="s">
        <v>71</v>
      </c>
      <c r="E16" s="13" t="s">
        <v>67</v>
      </c>
      <c r="F16" s="52">
        <v>4766.75</v>
      </c>
    </row>
    <row r="17" spans="1:6" ht="14.25">
      <c r="A17" s="46">
        <v>10</v>
      </c>
      <c r="B17" s="45">
        <v>41850</v>
      </c>
      <c r="C17" s="13">
        <v>4217</v>
      </c>
      <c r="D17" s="13" t="s">
        <v>72</v>
      </c>
      <c r="E17" s="13" t="s">
        <v>73</v>
      </c>
      <c r="F17" s="52">
        <v>13752.64</v>
      </c>
    </row>
    <row r="18" spans="1:6" ht="14.25">
      <c r="A18" s="46">
        <v>11</v>
      </c>
      <c r="B18" s="45">
        <v>41850</v>
      </c>
      <c r="C18" s="13">
        <v>4211</v>
      </c>
      <c r="D18" s="13" t="s">
        <v>65</v>
      </c>
      <c r="E18" s="13" t="s">
        <v>70</v>
      </c>
      <c r="F18" s="52">
        <v>9.74</v>
      </c>
    </row>
    <row r="19" spans="1:6" ht="14.25">
      <c r="A19" s="46">
        <v>12</v>
      </c>
      <c r="B19" s="45">
        <v>41850</v>
      </c>
      <c r="C19" s="13">
        <v>4252</v>
      </c>
      <c r="D19" s="13" t="s">
        <v>63</v>
      </c>
      <c r="E19" s="13" t="s">
        <v>62</v>
      </c>
      <c r="F19" s="52">
        <v>236.06</v>
      </c>
    </row>
    <row r="20" spans="1:6" ht="14.25">
      <c r="A20" s="46">
        <v>13</v>
      </c>
      <c r="B20" s="45">
        <v>41850</v>
      </c>
      <c r="C20" s="13">
        <v>4210</v>
      </c>
      <c r="D20" s="13" t="s">
        <v>65</v>
      </c>
      <c r="E20" s="13" t="s">
        <v>74</v>
      </c>
      <c r="F20" s="52">
        <v>1196.5</v>
      </c>
    </row>
    <row r="21" spans="1:6" ht="14.25">
      <c r="A21" s="46">
        <v>14</v>
      </c>
      <c r="B21" s="45">
        <v>41850</v>
      </c>
      <c r="C21" s="13">
        <v>4207</v>
      </c>
      <c r="D21" s="13" t="s">
        <v>75</v>
      </c>
      <c r="E21" s="46" t="s">
        <v>76</v>
      </c>
      <c r="F21" s="52">
        <v>6011.01</v>
      </c>
    </row>
    <row r="22" spans="1:6" ht="14.25">
      <c r="A22" s="46">
        <v>15</v>
      </c>
      <c r="B22" s="45">
        <v>41850</v>
      </c>
      <c r="C22" s="13">
        <v>4251</v>
      </c>
      <c r="D22" s="13" t="s">
        <v>63</v>
      </c>
      <c r="E22" s="13" t="s">
        <v>58</v>
      </c>
      <c r="F22" s="52">
        <v>467.48</v>
      </c>
    </row>
    <row r="23" spans="1:6" ht="14.25">
      <c r="A23" s="46">
        <v>16</v>
      </c>
      <c r="B23" s="45">
        <v>41850</v>
      </c>
      <c r="C23" s="13">
        <v>4253</v>
      </c>
      <c r="D23" s="13" t="s">
        <v>77</v>
      </c>
      <c r="E23" s="13" t="s">
        <v>78</v>
      </c>
      <c r="F23" s="52">
        <v>49.58</v>
      </c>
    </row>
    <row r="24" spans="1:6" ht="14.25">
      <c r="A24" s="46">
        <v>17</v>
      </c>
      <c r="B24" s="45">
        <v>41850</v>
      </c>
      <c r="C24" s="13">
        <v>4209</v>
      </c>
      <c r="D24" s="13" t="s">
        <v>69</v>
      </c>
      <c r="E24" s="13" t="s">
        <v>79</v>
      </c>
      <c r="F24" s="52">
        <v>98.25</v>
      </c>
    </row>
    <row r="25" spans="1:6" ht="14.25">
      <c r="A25" s="46">
        <v>18</v>
      </c>
      <c r="B25" s="45">
        <v>41851</v>
      </c>
      <c r="C25" s="13">
        <v>4227</v>
      </c>
      <c r="D25" s="13" t="s">
        <v>68</v>
      </c>
      <c r="E25" s="13" t="s">
        <v>64</v>
      </c>
      <c r="F25" s="52">
        <v>27432.1</v>
      </c>
    </row>
    <row r="26" spans="1:6" ht="14.25">
      <c r="A26" s="46">
        <v>19</v>
      </c>
      <c r="B26" s="45">
        <v>41851</v>
      </c>
      <c r="C26" s="13">
        <v>4220</v>
      </c>
      <c r="D26" s="13" t="s">
        <v>80</v>
      </c>
      <c r="E26" s="13" t="s">
        <v>81</v>
      </c>
      <c r="F26" s="52">
        <v>1933.58</v>
      </c>
    </row>
    <row r="27" spans="1:6" ht="14.25">
      <c r="A27" s="46">
        <v>20</v>
      </c>
      <c r="B27" s="45">
        <v>41851</v>
      </c>
      <c r="C27" s="13">
        <v>4228</v>
      </c>
      <c r="D27" s="13" t="s">
        <v>82</v>
      </c>
      <c r="E27" s="13" t="s">
        <v>83</v>
      </c>
      <c r="F27" s="52">
        <v>11523.31</v>
      </c>
    </row>
    <row r="28" spans="1:6" ht="14.25">
      <c r="A28" s="46">
        <v>21</v>
      </c>
      <c r="B28" s="45">
        <v>41851</v>
      </c>
      <c r="C28" s="13">
        <v>4218</v>
      </c>
      <c r="D28" s="13" t="s">
        <v>84</v>
      </c>
      <c r="E28" s="13" t="s">
        <v>85</v>
      </c>
      <c r="F28" s="52">
        <v>1417.01</v>
      </c>
    </row>
    <row r="29" spans="1:6" ht="14.25">
      <c r="A29" s="46">
        <v>22</v>
      </c>
      <c r="B29" s="45">
        <v>41851</v>
      </c>
      <c r="C29" s="13">
        <v>4293</v>
      </c>
      <c r="D29" s="13" t="s">
        <v>86</v>
      </c>
      <c r="E29" s="13" t="s">
        <v>87</v>
      </c>
      <c r="F29" s="52">
        <v>17500</v>
      </c>
    </row>
    <row r="30" spans="1:6" ht="14.25">
      <c r="A30" s="46">
        <v>23</v>
      </c>
      <c r="B30" s="45">
        <v>41851</v>
      </c>
      <c r="C30" s="13">
        <v>4292</v>
      </c>
      <c r="D30" s="13" t="s">
        <v>88</v>
      </c>
      <c r="E30" s="13" t="s">
        <v>89</v>
      </c>
      <c r="F30" s="52">
        <v>3747.84</v>
      </c>
    </row>
    <row r="31" spans="1:6" ht="14.25">
      <c r="A31" s="46">
        <v>24</v>
      </c>
      <c r="B31" s="45">
        <v>41851</v>
      </c>
      <c r="C31" s="13">
        <v>4237</v>
      </c>
      <c r="D31" s="13" t="s">
        <v>90</v>
      </c>
      <c r="E31" s="13" t="s">
        <v>89</v>
      </c>
      <c r="F31" s="52">
        <v>4693.86</v>
      </c>
    </row>
    <row r="32" spans="1:6" ht="14.25">
      <c r="A32" s="46">
        <v>25</v>
      </c>
      <c r="B32" s="45">
        <v>41851</v>
      </c>
      <c r="C32" s="13">
        <v>4236</v>
      </c>
      <c r="D32" s="13" t="s">
        <v>91</v>
      </c>
      <c r="E32" s="13" t="s">
        <v>89</v>
      </c>
      <c r="F32" s="52">
        <v>6123.19</v>
      </c>
    </row>
    <row r="33" spans="1:6" ht="14.25">
      <c r="A33" s="46">
        <v>26</v>
      </c>
      <c r="B33" s="45">
        <v>41851</v>
      </c>
      <c r="C33" s="13">
        <v>4222</v>
      </c>
      <c r="D33" s="13" t="s">
        <v>92</v>
      </c>
      <c r="E33" s="13" t="s">
        <v>89</v>
      </c>
      <c r="F33" s="52">
        <v>5024.02</v>
      </c>
    </row>
    <row r="34" spans="1:6" ht="14.25">
      <c r="A34" s="46">
        <v>27</v>
      </c>
      <c r="B34" s="45">
        <v>41851</v>
      </c>
      <c r="C34" s="13">
        <v>4245</v>
      </c>
      <c r="D34" s="13" t="s">
        <v>93</v>
      </c>
      <c r="E34" s="13" t="s">
        <v>89</v>
      </c>
      <c r="F34" s="52">
        <v>1096.43</v>
      </c>
    </row>
    <row r="35" spans="1:6" ht="14.25">
      <c r="A35" s="46">
        <v>28</v>
      </c>
      <c r="B35" s="45">
        <v>41851</v>
      </c>
      <c r="C35" s="13">
        <v>4226</v>
      </c>
      <c r="D35" s="13" t="s">
        <v>93</v>
      </c>
      <c r="E35" s="13" t="s">
        <v>89</v>
      </c>
      <c r="F35" s="52">
        <v>24977.58</v>
      </c>
    </row>
    <row r="36" spans="1:6" ht="14.25">
      <c r="A36" s="46">
        <v>29</v>
      </c>
      <c r="B36" s="45">
        <v>41851</v>
      </c>
      <c r="C36" s="13">
        <v>4238</v>
      </c>
      <c r="D36" s="13" t="s">
        <v>92</v>
      </c>
      <c r="E36" s="13" t="s">
        <v>89</v>
      </c>
      <c r="F36" s="52">
        <v>2678.36</v>
      </c>
    </row>
    <row r="37" spans="1:6" ht="14.25">
      <c r="A37" s="46">
        <v>30</v>
      </c>
      <c r="B37" s="45">
        <v>41851</v>
      </c>
      <c r="C37" s="13">
        <v>4234</v>
      </c>
      <c r="D37" s="13" t="s">
        <v>94</v>
      </c>
      <c r="E37" s="13" t="s">
        <v>95</v>
      </c>
      <c r="F37" s="52">
        <v>196.71</v>
      </c>
    </row>
    <row r="38" spans="1:6" ht="14.25">
      <c r="A38" s="46">
        <v>31</v>
      </c>
      <c r="B38" s="45">
        <v>41851</v>
      </c>
      <c r="C38" s="13">
        <v>4235</v>
      </c>
      <c r="D38" s="13" t="s">
        <v>94</v>
      </c>
      <c r="E38" s="13" t="s">
        <v>95</v>
      </c>
      <c r="F38" s="52">
        <v>1426.67</v>
      </c>
    </row>
    <row r="39" spans="1:6" ht="14.25">
      <c r="A39" s="46">
        <v>32</v>
      </c>
      <c r="B39" s="45">
        <v>41851</v>
      </c>
      <c r="C39" s="13">
        <v>4219</v>
      </c>
      <c r="D39" s="13" t="s">
        <v>96</v>
      </c>
      <c r="E39" s="13" t="s">
        <v>97</v>
      </c>
      <c r="F39" s="52">
        <v>1461.01</v>
      </c>
    </row>
    <row r="40" spans="1:6" ht="14.25">
      <c r="A40" s="46">
        <v>33</v>
      </c>
      <c r="B40" s="45">
        <v>41851</v>
      </c>
      <c r="C40" s="13">
        <v>4288</v>
      </c>
      <c r="D40" s="13" t="s">
        <v>98</v>
      </c>
      <c r="E40" s="13" t="s">
        <v>99</v>
      </c>
      <c r="F40" s="52">
        <v>18056.88</v>
      </c>
    </row>
    <row r="41" spans="1:6" ht="14.25">
      <c r="A41" s="46">
        <v>34</v>
      </c>
      <c r="B41" s="45">
        <v>41851</v>
      </c>
      <c r="C41" s="13">
        <v>4225</v>
      </c>
      <c r="D41" s="13" t="s">
        <v>100</v>
      </c>
      <c r="E41" s="13" t="s">
        <v>101</v>
      </c>
      <c r="F41" s="52">
        <v>979</v>
      </c>
    </row>
    <row r="42" spans="1:6" ht="14.25">
      <c r="A42" s="46">
        <v>35</v>
      </c>
      <c r="B42" s="45">
        <v>41851</v>
      </c>
      <c r="C42" s="13">
        <v>4223</v>
      </c>
      <c r="D42" s="13" t="s">
        <v>102</v>
      </c>
      <c r="E42" s="13" t="s">
        <v>103</v>
      </c>
      <c r="F42" s="52">
        <v>4960</v>
      </c>
    </row>
    <row r="43" spans="1:6" ht="14.25">
      <c r="A43" s="46">
        <v>36</v>
      </c>
      <c r="B43" s="45">
        <v>41851</v>
      </c>
      <c r="C43" s="13">
        <v>4224</v>
      </c>
      <c r="D43" s="13" t="s">
        <v>104</v>
      </c>
      <c r="E43" s="13" t="s">
        <v>103</v>
      </c>
      <c r="F43" s="52">
        <v>11532</v>
      </c>
    </row>
    <row r="44" spans="1:6" ht="14.25">
      <c r="A44" s="53"/>
      <c r="B44" s="54"/>
      <c r="C44" s="55"/>
      <c r="D44" s="56"/>
      <c r="E44" s="57" t="s">
        <v>105</v>
      </c>
      <c r="F44" s="58">
        <f>SUM(F8:F43)</f>
        <v>388211.54000000004</v>
      </c>
    </row>
    <row r="65536" ht="14.25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workbookViewId="0" topLeftCell="A1">
      <selection activeCell="C34" sqref="C34"/>
    </sheetView>
  </sheetViews>
  <sheetFormatPr defaultColWidth="9.140625" defaultRowHeight="12.75" zeroHeight="1"/>
  <cols>
    <col min="1" max="1" width="16.140625" style="59" customWidth="1"/>
    <col min="2" max="2" width="22.140625" style="59" customWidth="1"/>
    <col min="3" max="3" width="48.8515625" style="60" customWidth="1"/>
    <col min="4" max="4" width="39.28125" style="60" customWidth="1"/>
    <col min="5" max="5" width="14.7109375" style="60" customWidth="1"/>
    <col min="6" max="6" width="12.7109375" style="60" customWidth="1"/>
    <col min="7" max="16384" width="9.140625" style="60" customWidth="1"/>
  </cols>
  <sheetData>
    <row r="1" spans="1:4" ht="16.5">
      <c r="A1" s="61" t="s">
        <v>106</v>
      </c>
      <c r="B1" s="62"/>
      <c r="C1" s="61"/>
      <c r="D1" s="61"/>
    </row>
    <row r="4" ht="16.5"/>
    <row r="6" spans="1:4" ht="18" customHeight="1">
      <c r="A6" s="63" t="s">
        <v>107</v>
      </c>
      <c r="B6" s="63"/>
      <c r="C6" s="63"/>
      <c r="D6" s="64"/>
    </row>
    <row r="7" spans="1:10" ht="18" customHeight="1">
      <c r="A7" s="65" t="s">
        <v>108</v>
      </c>
      <c r="B7" s="65"/>
      <c r="C7" s="65"/>
      <c r="D7" s="65"/>
      <c r="E7" s="65"/>
      <c r="F7" s="66"/>
      <c r="G7" s="66"/>
      <c r="H7" s="66"/>
      <c r="I7" s="67"/>
      <c r="J7" s="67"/>
    </row>
    <row r="8" spans="1:10" ht="7.5" customHeight="1">
      <c r="A8" s="68"/>
      <c r="B8" s="65"/>
      <c r="C8" s="65"/>
      <c r="D8" s="65"/>
      <c r="E8" s="66"/>
      <c r="F8" s="66"/>
      <c r="G8" s="66"/>
      <c r="H8" s="66"/>
      <c r="I8" s="67"/>
      <c r="J8" s="67"/>
    </row>
    <row r="9" spans="1:10" ht="16.5">
      <c r="A9" s="68"/>
      <c r="B9" s="3" t="s">
        <v>3</v>
      </c>
      <c r="C9" s="4" t="s">
        <v>4</v>
      </c>
      <c r="D9" s="65"/>
      <c r="E9" s="66"/>
      <c r="F9" s="66"/>
      <c r="G9" s="66"/>
      <c r="H9" s="66"/>
      <c r="I9" s="67"/>
      <c r="J9" s="67"/>
    </row>
    <row r="10" ht="16.5"/>
    <row r="11" spans="1:5" ht="18">
      <c r="A11" s="69" t="s">
        <v>109</v>
      </c>
      <c r="B11" s="70" t="s">
        <v>110</v>
      </c>
      <c r="C11" s="70" t="s">
        <v>111</v>
      </c>
      <c r="D11" s="71" t="s">
        <v>112</v>
      </c>
      <c r="E11" s="72" t="s">
        <v>113</v>
      </c>
    </row>
    <row r="12" spans="1:5" s="78" customFormat="1" ht="17.25">
      <c r="A12" s="73">
        <v>41850</v>
      </c>
      <c r="B12" s="74" t="s">
        <v>114</v>
      </c>
      <c r="C12" s="75" t="s">
        <v>115</v>
      </c>
      <c r="D12" s="76" t="s">
        <v>116</v>
      </c>
      <c r="E12" s="77">
        <v>11089.32</v>
      </c>
    </row>
    <row r="13" spans="1:5" s="78" customFormat="1" ht="17.25">
      <c r="A13" s="73">
        <v>41850</v>
      </c>
      <c r="B13" s="74" t="s">
        <v>117</v>
      </c>
      <c r="C13" s="75" t="s">
        <v>118</v>
      </c>
      <c r="D13" s="76" t="s">
        <v>116</v>
      </c>
      <c r="E13" s="77">
        <v>44357.25</v>
      </c>
    </row>
    <row r="14" spans="1:6" s="78" customFormat="1" ht="17.25">
      <c r="A14" s="73">
        <v>41850</v>
      </c>
      <c r="B14" s="74" t="s">
        <v>119</v>
      </c>
      <c r="C14" s="75" t="s">
        <v>120</v>
      </c>
      <c r="D14" s="79" t="s">
        <v>116</v>
      </c>
      <c r="E14" s="77">
        <v>33608.99</v>
      </c>
      <c r="F14" s="80"/>
    </row>
    <row r="15" spans="1:5" s="78" customFormat="1" ht="17.25">
      <c r="A15" s="73">
        <v>41850</v>
      </c>
      <c r="B15" s="74" t="s">
        <v>121</v>
      </c>
      <c r="C15" s="75" t="s">
        <v>122</v>
      </c>
      <c r="D15" s="81" t="s">
        <v>123</v>
      </c>
      <c r="E15" s="77">
        <v>15697.14</v>
      </c>
    </row>
    <row r="16" spans="1:5" s="78" customFormat="1" ht="17.25">
      <c r="A16" s="73">
        <v>41850</v>
      </c>
      <c r="B16" s="74" t="s">
        <v>124</v>
      </c>
      <c r="C16" s="75" t="s">
        <v>125</v>
      </c>
      <c r="D16" s="81" t="s">
        <v>123</v>
      </c>
      <c r="E16" s="77">
        <v>62788.56</v>
      </c>
    </row>
    <row r="17" spans="1:6" s="78" customFormat="1" ht="17.25">
      <c r="A17" s="73">
        <v>41850</v>
      </c>
      <c r="B17" s="82" t="s">
        <v>126</v>
      </c>
      <c r="C17" s="75" t="s">
        <v>127</v>
      </c>
      <c r="D17" s="81" t="s">
        <v>123</v>
      </c>
      <c r="E17" s="77">
        <v>43865.1</v>
      </c>
      <c r="F17" s="80"/>
    </row>
    <row r="18" spans="1:6" s="78" customFormat="1" ht="30.75">
      <c r="A18" s="73">
        <v>41851</v>
      </c>
      <c r="B18" s="82" t="s">
        <v>128</v>
      </c>
      <c r="C18" s="75" t="s">
        <v>129</v>
      </c>
      <c r="D18" s="81" t="s">
        <v>93</v>
      </c>
      <c r="E18" s="77">
        <v>1520.73</v>
      </c>
      <c r="F18" s="80"/>
    </row>
    <row r="19" spans="1:5" s="78" customFormat="1" ht="30.75">
      <c r="A19" s="73">
        <v>41851</v>
      </c>
      <c r="B19" s="82" t="s">
        <v>130</v>
      </c>
      <c r="C19" s="75" t="s">
        <v>131</v>
      </c>
      <c r="D19" s="81" t="s">
        <v>93</v>
      </c>
      <c r="E19" s="77">
        <v>6082.92</v>
      </c>
    </row>
    <row r="20" spans="1:5" s="78" customFormat="1" ht="30.75">
      <c r="A20" s="73">
        <v>41851</v>
      </c>
      <c r="B20" s="82" t="s">
        <v>132</v>
      </c>
      <c r="C20" s="75" t="s">
        <v>133</v>
      </c>
      <c r="D20" s="81" t="s">
        <v>92</v>
      </c>
      <c r="E20" s="77">
        <v>1373.29</v>
      </c>
    </row>
    <row r="21" spans="1:5" s="78" customFormat="1" ht="30.75">
      <c r="A21" s="73">
        <v>41851</v>
      </c>
      <c r="B21" s="82" t="s">
        <v>134</v>
      </c>
      <c r="C21" s="75" t="s">
        <v>135</v>
      </c>
      <c r="D21" s="81" t="s">
        <v>92</v>
      </c>
      <c r="E21" s="77">
        <v>5493.143</v>
      </c>
    </row>
    <row r="22" spans="1:5" s="78" customFormat="1" ht="30.75">
      <c r="A22" s="73">
        <v>41851</v>
      </c>
      <c r="B22" s="82" t="s">
        <v>136</v>
      </c>
      <c r="C22" s="75" t="s">
        <v>137</v>
      </c>
      <c r="D22" s="81" t="s">
        <v>93</v>
      </c>
      <c r="E22" s="77">
        <v>601.02</v>
      </c>
    </row>
    <row r="23" spans="1:6" s="78" customFormat="1" ht="30.75">
      <c r="A23" s="73">
        <v>41851</v>
      </c>
      <c r="B23" s="82" t="s">
        <v>138</v>
      </c>
      <c r="C23" s="75" t="s">
        <v>139</v>
      </c>
      <c r="D23" s="81" t="s">
        <v>93</v>
      </c>
      <c r="E23" s="77">
        <v>2404.1</v>
      </c>
      <c r="F23" s="80"/>
    </row>
    <row r="24" spans="1:6" s="78" customFormat="1" ht="45">
      <c r="A24" s="73">
        <v>41851</v>
      </c>
      <c r="B24" s="82" t="s">
        <v>140</v>
      </c>
      <c r="C24" s="76" t="s">
        <v>141</v>
      </c>
      <c r="D24" s="81" t="s">
        <v>142</v>
      </c>
      <c r="E24" s="77">
        <v>6448</v>
      </c>
      <c r="F24" s="80"/>
    </row>
    <row r="25" spans="1:6" s="78" customFormat="1" ht="16.5" hidden="1">
      <c r="A25" s="83"/>
      <c r="B25" s="82"/>
      <c r="C25" s="76"/>
      <c r="D25" s="81"/>
      <c r="E25" s="77"/>
      <c r="F25" s="80"/>
    </row>
    <row r="26" spans="1:6" s="78" customFormat="1" ht="16.5" hidden="1">
      <c r="A26" s="83"/>
      <c r="B26" s="82"/>
      <c r="C26" s="76"/>
      <c r="D26" s="81"/>
      <c r="E26" s="77"/>
      <c r="F26" s="80"/>
    </row>
    <row r="27" spans="1:6" s="78" customFormat="1" ht="16.5" hidden="1">
      <c r="A27" s="83"/>
      <c r="B27" s="82"/>
      <c r="C27" s="76"/>
      <c r="D27" s="81"/>
      <c r="E27" s="77"/>
      <c r="F27" s="80"/>
    </row>
    <row r="28" spans="1:6" s="78" customFormat="1" ht="16.5" hidden="1">
      <c r="A28" s="83"/>
      <c r="B28" s="82"/>
      <c r="C28" s="76"/>
      <c r="D28" s="81"/>
      <c r="E28" s="77"/>
      <c r="F28" s="80"/>
    </row>
    <row r="29" spans="1:5" s="78" customFormat="1" ht="16.5" hidden="1">
      <c r="A29" s="83"/>
      <c r="B29" s="82"/>
      <c r="C29" s="76"/>
      <c r="D29" s="81"/>
      <c r="E29" s="77"/>
    </row>
    <row r="30" spans="1:5" s="78" customFormat="1" ht="16.5">
      <c r="A30" s="84" t="s">
        <v>143</v>
      </c>
      <c r="B30" s="85"/>
      <c r="C30" s="86"/>
      <c r="D30" s="86"/>
      <c r="E30" s="87">
        <f>SUM(E12:E29)</f>
        <v>235329.56300000005</v>
      </c>
    </row>
    <row r="65536" ht="16.5"/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2"/>
  <sheetViews>
    <sheetView workbookViewId="0" topLeftCell="A1">
      <selection activeCell="E10" sqref="E10"/>
    </sheetView>
  </sheetViews>
  <sheetFormatPr defaultColWidth="9.140625" defaultRowHeight="12.75"/>
  <cols>
    <col min="1" max="1" width="8.28125" style="88" customWidth="1"/>
    <col min="2" max="2" width="15.140625" style="88" customWidth="1"/>
    <col min="3" max="3" width="12.8515625" style="88" customWidth="1"/>
    <col min="4" max="4" width="28.28125" style="88" customWidth="1"/>
    <col min="5" max="5" width="50.7109375" style="88" customWidth="1"/>
    <col min="6" max="6" width="14.140625" style="88" customWidth="1"/>
    <col min="7" max="16384" width="9.140625" style="88" customWidth="1"/>
  </cols>
  <sheetData>
    <row r="1" spans="1:6" ht="14.25" hidden="1">
      <c r="A1" s="89"/>
      <c r="B1" s="89"/>
      <c r="C1" s="89"/>
      <c r="D1" s="89"/>
      <c r="E1" s="89"/>
      <c r="F1" s="89"/>
    </row>
    <row r="2" spans="1:6" ht="14.25" hidden="1">
      <c r="A2" s="89"/>
      <c r="B2" s="89"/>
      <c r="C2" s="89"/>
      <c r="D2" s="89"/>
      <c r="E2" s="89"/>
      <c r="F2" s="89"/>
    </row>
    <row r="3" spans="1:6" ht="14.25">
      <c r="A3" s="90" t="s">
        <v>144</v>
      </c>
      <c r="B3" s="89"/>
      <c r="C3" s="91"/>
      <c r="D3" s="91"/>
      <c r="E3" s="89"/>
      <c r="F3" s="89"/>
    </row>
    <row r="4" spans="2:6" ht="14.25" hidden="1">
      <c r="B4" s="89"/>
      <c r="C4" s="89"/>
      <c r="D4" s="89"/>
      <c r="E4" s="89"/>
      <c r="F4" s="89"/>
    </row>
    <row r="5" spans="2:6" ht="14.25" hidden="1">
      <c r="B5" s="89"/>
      <c r="C5" s="89"/>
      <c r="D5" s="89"/>
      <c r="E5" s="89"/>
      <c r="F5" s="89"/>
    </row>
    <row r="6" spans="2:6" ht="14.25">
      <c r="B6" s="89"/>
      <c r="C6" s="89"/>
      <c r="D6" s="89"/>
      <c r="E6" s="89"/>
      <c r="F6" s="89"/>
    </row>
    <row r="7" spans="1:6" ht="14.25">
      <c r="A7" s="90" t="s">
        <v>145</v>
      </c>
      <c r="B7" s="91"/>
      <c r="C7" s="89"/>
      <c r="D7" s="91"/>
      <c r="E7" s="92"/>
      <c r="F7" s="89"/>
    </row>
    <row r="8" spans="1:6" ht="14.25">
      <c r="A8" s="90" t="s">
        <v>146</v>
      </c>
      <c r="B8" s="91"/>
      <c r="C8" s="89"/>
      <c r="D8" s="91"/>
      <c r="E8" s="89"/>
      <c r="F8" s="91"/>
    </row>
    <row r="9" spans="1:6" ht="14.25" hidden="1">
      <c r="A9" s="89"/>
      <c r="B9" s="91"/>
      <c r="C9" s="89"/>
      <c r="D9" s="89"/>
      <c r="E9" s="89"/>
      <c r="F9" s="89"/>
    </row>
    <row r="10" spans="1:6" ht="15">
      <c r="A10" s="89"/>
      <c r="B10" s="93"/>
      <c r="C10" s="3" t="s">
        <v>3</v>
      </c>
      <c r="D10" s="4" t="s">
        <v>4</v>
      </c>
      <c r="E10" s="89"/>
      <c r="F10" s="89"/>
    </row>
    <row r="11" spans="1:6" ht="14.25">
      <c r="A11" s="89"/>
      <c r="B11" s="89"/>
      <c r="C11" s="89"/>
      <c r="D11" s="89"/>
      <c r="E11" s="89"/>
      <c r="F11" s="89"/>
    </row>
    <row r="12" spans="1:6" ht="48.75">
      <c r="A12" s="94" t="s">
        <v>51</v>
      </c>
      <c r="B12" s="95" t="s">
        <v>52</v>
      </c>
      <c r="C12" s="96" t="s">
        <v>53</v>
      </c>
      <c r="D12" s="95" t="s">
        <v>147</v>
      </c>
      <c r="E12" s="95" t="s">
        <v>148</v>
      </c>
      <c r="F12" s="97" t="s">
        <v>149</v>
      </c>
    </row>
    <row r="13" spans="1:6" ht="15" customHeight="1">
      <c r="A13" s="98">
        <v>1</v>
      </c>
      <c r="B13" s="99">
        <v>41848</v>
      </c>
      <c r="C13" s="100">
        <v>4197</v>
      </c>
      <c r="D13" s="101" t="s">
        <v>150</v>
      </c>
      <c r="E13" s="102" t="s">
        <v>151</v>
      </c>
      <c r="F13" s="103">
        <v>1000</v>
      </c>
    </row>
    <row r="14" spans="1:6" ht="15" customHeight="1">
      <c r="A14" s="98">
        <v>2</v>
      </c>
      <c r="B14" s="99">
        <v>41848</v>
      </c>
      <c r="C14" s="100">
        <v>4198</v>
      </c>
      <c r="D14" s="101" t="s">
        <v>152</v>
      </c>
      <c r="E14" s="102" t="s">
        <v>153</v>
      </c>
      <c r="F14" s="103">
        <v>200</v>
      </c>
    </row>
    <row r="15" spans="1:6" ht="15" customHeight="1">
      <c r="A15" s="98">
        <v>3</v>
      </c>
      <c r="B15" s="99">
        <v>41848</v>
      </c>
      <c r="C15" s="100">
        <v>4164</v>
      </c>
      <c r="D15" s="101" t="s">
        <v>154</v>
      </c>
      <c r="E15" s="102" t="s">
        <v>155</v>
      </c>
      <c r="F15" s="103">
        <v>772.66</v>
      </c>
    </row>
    <row r="16" spans="1:6" ht="15" customHeight="1">
      <c r="A16" s="98">
        <v>4</v>
      </c>
      <c r="B16" s="99">
        <v>41848</v>
      </c>
      <c r="C16" s="100">
        <v>4199</v>
      </c>
      <c r="D16" s="101" t="s">
        <v>154</v>
      </c>
      <c r="E16" s="102" t="s">
        <v>156</v>
      </c>
      <c r="F16" s="103">
        <v>0.3</v>
      </c>
    </row>
    <row r="17" spans="1:6" ht="15" customHeight="1">
      <c r="A17" s="98">
        <v>5</v>
      </c>
      <c r="B17" s="99">
        <v>41848</v>
      </c>
      <c r="C17" s="100">
        <v>4203</v>
      </c>
      <c r="D17" s="101" t="s">
        <v>154</v>
      </c>
      <c r="E17" s="102" t="s">
        <v>157</v>
      </c>
      <c r="F17" s="103">
        <v>1739</v>
      </c>
    </row>
    <row r="18" spans="1:6" ht="15" customHeight="1">
      <c r="A18" s="98">
        <v>6</v>
      </c>
      <c r="B18" s="99">
        <v>41848</v>
      </c>
      <c r="C18" s="100">
        <v>4165</v>
      </c>
      <c r="D18" s="101" t="s">
        <v>154</v>
      </c>
      <c r="E18" s="102" t="s">
        <v>158</v>
      </c>
      <c r="F18" s="103">
        <v>500</v>
      </c>
    </row>
    <row r="19" spans="1:6" ht="15" customHeight="1">
      <c r="A19" s="98">
        <v>7</v>
      </c>
      <c r="B19" s="99">
        <v>41849</v>
      </c>
      <c r="C19" s="100">
        <v>4240</v>
      </c>
      <c r="D19" s="104" t="s">
        <v>154</v>
      </c>
      <c r="E19" s="102" t="s">
        <v>159</v>
      </c>
      <c r="F19" s="103">
        <v>601</v>
      </c>
    </row>
    <row r="20" spans="1:6" ht="15" customHeight="1">
      <c r="A20" s="98">
        <v>8</v>
      </c>
      <c r="B20" s="99">
        <v>41849</v>
      </c>
      <c r="C20" s="100">
        <v>4195</v>
      </c>
      <c r="D20" s="104" t="s">
        <v>152</v>
      </c>
      <c r="E20" s="102" t="s">
        <v>160</v>
      </c>
      <c r="F20" s="103">
        <v>100</v>
      </c>
    </row>
    <row r="21" spans="1:6" ht="15" customHeight="1">
      <c r="A21" s="98">
        <v>9</v>
      </c>
      <c r="B21" s="99">
        <v>41849</v>
      </c>
      <c r="C21" s="100">
        <v>4168</v>
      </c>
      <c r="D21" s="104" t="s">
        <v>152</v>
      </c>
      <c r="E21" s="102" t="s">
        <v>161</v>
      </c>
      <c r="F21" s="103">
        <v>200</v>
      </c>
    </row>
    <row r="22" spans="1:6" ht="15" customHeight="1">
      <c r="A22" s="98">
        <v>10</v>
      </c>
      <c r="B22" s="99">
        <v>41849</v>
      </c>
      <c r="C22" s="100">
        <v>4169</v>
      </c>
      <c r="D22" s="104" t="s">
        <v>152</v>
      </c>
      <c r="E22" s="102" t="s">
        <v>162</v>
      </c>
      <c r="F22" s="103">
        <v>50</v>
      </c>
    </row>
    <row r="23" spans="1:6" ht="15" customHeight="1">
      <c r="A23" s="98">
        <v>11</v>
      </c>
      <c r="B23" s="99">
        <v>41849</v>
      </c>
      <c r="C23" s="100">
        <v>4170</v>
      </c>
      <c r="D23" s="104" t="s">
        <v>152</v>
      </c>
      <c r="E23" s="102" t="s">
        <v>163</v>
      </c>
      <c r="F23" s="103">
        <v>20</v>
      </c>
    </row>
    <row r="24" spans="1:6" ht="15" customHeight="1">
      <c r="A24" s="98">
        <v>12</v>
      </c>
      <c r="B24" s="99">
        <v>41849</v>
      </c>
      <c r="C24" s="100">
        <v>4171</v>
      </c>
      <c r="D24" s="104" t="s">
        <v>152</v>
      </c>
      <c r="E24" s="102" t="s">
        <v>164</v>
      </c>
      <c r="F24" s="103">
        <v>500</v>
      </c>
    </row>
    <row r="25" spans="1:6" ht="15" customHeight="1">
      <c r="A25" s="98">
        <v>13</v>
      </c>
      <c r="B25" s="99">
        <v>41849</v>
      </c>
      <c r="C25" s="100">
        <v>4172</v>
      </c>
      <c r="D25" s="104" t="s">
        <v>152</v>
      </c>
      <c r="E25" s="102" t="s">
        <v>165</v>
      </c>
      <c r="F25" s="103">
        <v>300</v>
      </c>
    </row>
    <row r="26" spans="1:6" ht="15" customHeight="1">
      <c r="A26" s="98">
        <v>14</v>
      </c>
      <c r="B26" s="99">
        <v>41849</v>
      </c>
      <c r="C26" s="100">
        <v>4173</v>
      </c>
      <c r="D26" s="104" t="s">
        <v>152</v>
      </c>
      <c r="E26" s="102" t="s">
        <v>166</v>
      </c>
      <c r="F26" s="103">
        <v>30</v>
      </c>
    </row>
    <row r="27" spans="1:6" ht="15" customHeight="1">
      <c r="A27" s="98">
        <v>15</v>
      </c>
      <c r="B27" s="99">
        <v>41849</v>
      </c>
      <c r="C27" s="100">
        <v>4174</v>
      </c>
      <c r="D27" s="104" t="s">
        <v>152</v>
      </c>
      <c r="E27" s="102" t="s">
        <v>167</v>
      </c>
      <c r="F27" s="103">
        <v>50</v>
      </c>
    </row>
    <row r="28" spans="1:6" ht="15" customHeight="1">
      <c r="A28" s="98">
        <v>16</v>
      </c>
      <c r="B28" s="99">
        <v>41849</v>
      </c>
      <c r="C28" s="100">
        <v>4175</v>
      </c>
      <c r="D28" s="104" t="s">
        <v>152</v>
      </c>
      <c r="E28" s="102" t="s">
        <v>168</v>
      </c>
      <c r="F28" s="103">
        <v>300</v>
      </c>
    </row>
    <row r="29" spans="1:6" ht="15" customHeight="1">
      <c r="A29" s="98">
        <v>17</v>
      </c>
      <c r="B29" s="99">
        <v>41849</v>
      </c>
      <c r="C29" s="100">
        <v>4176</v>
      </c>
      <c r="D29" s="104" t="s">
        <v>152</v>
      </c>
      <c r="E29" s="102" t="s">
        <v>169</v>
      </c>
      <c r="F29" s="103">
        <v>500</v>
      </c>
    </row>
    <row r="30" spans="1:6" ht="15" customHeight="1">
      <c r="A30" s="98">
        <v>18</v>
      </c>
      <c r="B30" s="99">
        <v>41849</v>
      </c>
      <c r="C30" s="100">
        <v>4177</v>
      </c>
      <c r="D30" s="104" t="s">
        <v>152</v>
      </c>
      <c r="E30" s="102" t="s">
        <v>170</v>
      </c>
      <c r="F30" s="103">
        <v>400</v>
      </c>
    </row>
    <row r="31" spans="1:6" ht="15" customHeight="1">
      <c r="A31" s="98">
        <v>19</v>
      </c>
      <c r="B31" s="99">
        <v>41849</v>
      </c>
      <c r="C31" s="100">
        <v>4185</v>
      </c>
      <c r="D31" s="104" t="s">
        <v>152</v>
      </c>
      <c r="E31" s="102" t="s">
        <v>171</v>
      </c>
      <c r="F31" s="103">
        <v>30</v>
      </c>
    </row>
    <row r="32" spans="1:6" ht="15" customHeight="1">
      <c r="A32" s="98">
        <v>20</v>
      </c>
      <c r="B32" s="99">
        <v>41849</v>
      </c>
      <c r="C32" s="100">
        <v>4186</v>
      </c>
      <c r="D32" s="104" t="s">
        <v>152</v>
      </c>
      <c r="E32" s="102" t="s">
        <v>172</v>
      </c>
      <c r="F32" s="103">
        <v>5</v>
      </c>
    </row>
    <row r="33" spans="1:6" ht="15" customHeight="1">
      <c r="A33" s="98">
        <v>21</v>
      </c>
      <c r="B33" s="99">
        <v>41849</v>
      </c>
      <c r="C33" s="100">
        <v>4187</v>
      </c>
      <c r="D33" s="104" t="s">
        <v>152</v>
      </c>
      <c r="E33" s="102" t="s">
        <v>173</v>
      </c>
      <c r="F33" s="103">
        <v>150</v>
      </c>
    </row>
    <row r="34" spans="1:6" ht="15" customHeight="1">
      <c r="A34" s="98">
        <v>22</v>
      </c>
      <c r="B34" s="99">
        <v>41849</v>
      </c>
      <c r="C34" s="100">
        <v>4188</v>
      </c>
      <c r="D34" s="104" t="s">
        <v>152</v>
      </c>
      <c r="E34" s="102" t="s">
        <v>174</v>
      </c>
      <c r="F34" s="103">
        <v>25</v>
      </c>
    </row>
    <row r="35" spans="1:6" ht="15" customHeight="1">
      <c r="A35" s="98">
        <v>23</v>
      </c>
      <c r="B35" s="99">
        <v>41849</v>
      </c>
      <c r="C35" s="100">
        <v>4189</v>
      </c>
      <c r="D35" s="104" t="s">
        <v>152</v>
      </c>
      <c r="E35" s="102" t="s">
        <v>175</v>
      </c>
      <c r="F35" s="103">
        <v>50</v>
      </c>
    </row>
    <row r="36" spans="1:6" ht="15" customHeight="1">
      <c r="A36" s="98">
        <v>24</v>
      </c>
      <c r="B36" s="99">
        <v>41849</v>
      </c>
      <c r="C36" s="100">
        <v>4190</v>
      </c>
      <c r="D36" s="104" t="s">
        <v>152</v>
      </c>
      <c r="E36" s="102" t="s">
        <v>176</v>
      </c>
      <c r="F36" s="103">
        <v>150</v>
      </c>
    </row>
    <row r="37" spans="1:6" ht="15" customHeight="1">
      <c r="A37" s="98">
        <v>25</v>
      </c>
      <c r="B37" s="99">
        <v>41849</v>
      </c>
      <c r="C37" s="100">
        <v>4191</v>
      </c>
      <c r="D37" s="104" t="s">
        <v>152</v>
      </c>
      <c r="E37" s="102" t="s">
        <v>177</v>
      </c>
      <c r="F37" s="103">
        <v>300</v>
      </c>
    </row>
    <row r="38" spans="1:6" ht="15" customHeight="1">
      <c r="A38" s="98">
        <v>26</v>
      </c>
      <c r="B38" s="99">
        <v>41849</v>
      </c>
      <c r="C38" s="100">
        <v>4192</v>
      </c>
      <c r="D38" s="104" t="s">
        <v>152</v>
      </c>
      <c r="E38" s="102" t="s">
        <v>178</v>
      </c>
      <c r="F38" s="103">
        <v>300</v>
      </c>
    </row>
    <row r="39" spans="1:6" ht="15" customHeight="1">
      <c r="A39" s="98">
        <v>27</v>
      </c>
      <c r="B39" s="99">
        <v>41849</v>
      </c>
      <c r="C39" s="100">
        <v>4194</v>
      </c>
      <c r="D39" s="104" t="s">
        <v>152</v>
      </c>
      <c r="E39" s="102" t="s">
        <v>179</v>
      </c>
      <c r="F39" s="103">
        <v>300</v>
      </c>
    </row>
    <row r="40" spans="1:6" ht="15" customHeight="1">
      <c r="A40" s="98">
        <v>28</v>
      </c>
      <c r="B40" s="99">
        <v>41849</v>
      </c>
      <c r="C40" s="100">
        <v>4178</v>
      </c>
      <c r="D40" s="104" t="s">
        <v>152</v>
      </c>
      <c r="E40" s="102" t="s">
        <v>180</v>
      </c>
      <c r="F40" s="103">
        <v>20</v>
      </c>
    </row>
    <row r="41" spans="1:6" ht="15" customHeight="1">
      <c r="A41" s="98">
        <v>29</v>
      </c>
      <c r="B41" s="99">
        <v>41849</v>
      </c>
      <c r="C41" s="100">
        <v>4179</v>
      </c>
      <c r="D41" s="104" t="s">
        <v>152</v>
      </c>
      <c r="E41" s="102" t="s">
        <v>181</v>
      </c>
      <c r="F41" s="103">
        <v>150</v>
      </c>
    </row>
    <row r="42" spans="1:6" ht="15" customHeight="1">
      <c r="A42" s="98">
        <v>30</v>
      </c>
      <c r="B42" s="99">
        <v>41849</v>
      </c>
      <c r="C42" s="100">
        <v>4180</v>
      </c>
      <c r="D42" s="104" t="s">
        <v>152</v>
      </c>
      <c r="E42" s="102" t="s">
        <v>182</v>
      </c>
      <c r="F42" s="103">
        <v>100</v>
      </c>
    </row>
    <row r="43" spans="1:6" ht="15" customHeight="1">
      <c r="A43" s="98">
        <v>31</v>
      </c>
      <c r="B43" s="99">
        <v>41849</v>
      </c>
      <c r="C43" s="100">
        <v>4181</v>
      </c>
      <c r="D43" s="104" t="s">
        <v>152</v>
      </c>
      <c r="E43" s="102" t="s">
        <v>183</v>
      </c>
      <c r="F43" s="103">
        <v>10</v>
      </c>
    </row>
    <row r="44" spans="1:6" ht="15" customHeight="1">
      <c r="A44" s="98">
        <v>32</v>
      </c>
      <c r="B44" s="99">
        <v>41849</v>
      </c>
      <c r="C44" s="100">
        <v>4182</v>
      </c>
      <c r="D44" s="104" t="s">
        <v>152</v>
      </c>
      <c r="E44" s="102" t="s">
        <v>184</v>
      </c>
      <c r="F44" s="103">
        <v>20</v>
      </c>
    </row>
    <row r="45" spans="1:6" ht="15" customHeight="1">
      <c r="A45" s="98">
        <v>33</v>
      </c>
      <c r="B45" s="99">
        <v>41849</v>
      </c>
      <c r="C45" s="100">
        <v>4193</v>
      </c>
      <c r="D45" s="104" t="s">
        <v>152</v>
      </c>
      <c r="E45" s="102" t="s">
        <v>185</v>
      </c>
      <c r="F45" s="103">
        <v>30</v>
      </c>
    </row>
    <row r="46" spans="1:6" ht="15" customHeight="1">
      <c r="A46" s="98">
        <v>34</v>
      </c>
      <c r="B46" s="99">
        <v>41849</v>
      </c>
      <c r="C46" s="100">
        <v>4183</v>
      </c>
      <c r="D46" s="104" t="s">
        <v>152</v>
      </c>
      <c r="E46" s="102" t="s">
        <v>186</v>
      </c>
      <c r="F46" s="103">
        <v>20</v>
      </c>
    </row>
    <row r="47" spans="1:6" ht="15" customHeight="1">
      <c r="A47" s="98">
        <v>35</v>
      </c>
      <c r="B47" s="99">
        <v>41849</v>
      </c>
      <c r="C47" s="100">
        <v>4184</v>
      </c>
      <c r="D47" s="104" t="s">
        <v>152</v>
      </c>
      <c r="E47" s="102" t="s">
        <v>187</v>
      </c>
      <c r="F47" s="103">
        <v>50</v>
      </c>
    </row>
    <row r="48" spans="1:6" ht="15" customHeight="1">
      <c r="A48" s="98">
        <v>36</v>
      </c>
      <c r="B48" s="99">
        <v>41849</v>
      </c>
      <c r="C48" s="100">
        <v>4196</v>
      </c>
      <c r="D48" s="104" t="s">
        <v>152</v>
      </c>
      <c r="E48" s="102" t="s">
        <v>188</v>
      </c>
      <c r="F48" s="103">
        <v>150</v>
      </c>
    </row>
    <row r="49" spans="1:6" ht="15" customHeight="1">
      <c r="A49" s="98">
        <v>37</v>
      </c>
      <c r="B49" s="99">
        <v>41849</v>
      </c>
      <c r="C49" s="100">
        <v>4239</v>
      </c>
      <c r="D49" s="101" t="s">
        <v>154</v>
      </c>
      <c r="E49" s="102" t="s">
        <v>189</v>
      </c>
      <c r="F49" s="103">
        <v>1153</v>
      </c>
    </row>
    <row r="50" spans="1:6" ht="15" customHeight="1">
      <c r="A50" s="98">
        <v>38</v>
      </c>
      <c r="B50" s="99">
        <v>41849</v>
      </c>
      <c r="C50" s="100">
        <v>4207</v>
      </c>
      <c r="D50" s="101" t="s">
        <v>190</v>
      </c>
      <c r="E50" s="102" t="s">
        <v>191</v>
      </c>
      <c r="F50" s="103">
        <v>1257.92</v>
      </c>
    </row>
    <row r="51" spans="1:6" ht="15" customHeight="1">
      <c r="A51" s="98">
        <v>39</v>
      </c>
      <c r="B51" s="99">
        <v>41850</v>
      </c>
      <c r="C51" s="100">
        <v>4247</v>
      </c>
      <c r="D51" s="101" t="s">
        <v>154</v>
      </c>
      <c r="E51" s="102" t="s">
        <v>192</v>
      </c>
      <c r="F51" s="103">
        <v>3121</v>
      </c>
    </row>
    <row r="52" spans="1:6" ht="15" customHeight="1">
      <c r="A52" s="98">
        <v>40</v>
      </c>
      <c r="B52" s="99">
        <v>41850</v>
      </c>
      <c r="C52" s="100">
        <v>4249</v>
      </c>
      <c r="D52" s="101" t="s">
        <v>154</v>
      </c>
      <c r="E52" s="102" t="s">
        <v>192</v>
      </c>
      <c r="F52" s="103">
        <v>3121</v>
      </c>
    </row>
    <row r="53" spans="1:6" ht="15" customHeight="1">
      <c r="A53" s="98">
        <v>41</v>
      </c>
      <c r="B53" s="99">
        <v>41851</v>
      </c>
      <c r="C53" s="100">
        <v>4270</v>
      </c>
      <c r="D53" s="101" t="s">
        <v>154</v>
      </c>
      <c r="E53" s="102" t="s">
        <v>193</v>
      </c>
      <c r="F53" s="103">
        <v>500</v>
      </c>
    </row>
    <row r="54" spans="1:6" ht="15" customHeight="1">
      <c r="A54" s="98">
        <v>42</v>
      </c>
      <c r="B54" s="99">
        <v>41851</v>
      </c>
      <c r="C54" s="100">
        <v>4266</v>
      </c>
      <c r="D54" s="101" t="s">
        <v>154</v>
      </c>
      <c r="E54" s="102" t="s">
        <v>194</v>
      </c>
      <c r="F54" s="103">
        <v>2750</v>
      </c>
    </row>
    <row r="55" spans="1:6" ht="15" customHeight="1">
      <c r="A55" s="98">
        <v>43</v>
      </c>
      <c r="B55" s="99">
        <v>41851</v>
      </c>
      <c r="C55" s="100">
        <v>4285</v>
      </c>
      <c r="D55" s="101" t="s">
        <v>154</v>
      </c>
      <c r="E55" s="102" t="s">
        <v>195</v>
      </c>
      <c r="F55" s="103">
        <v>2194</v>
      </c>
    </row>
    <row r="56" spans="1:6" ht="15" customHeight="1">
      <c r="A56" s="98">
        <v>44</v>
      </c>
      <c r="B56" s="99">
        <v>41851</v>
      </c>
      <c r="C56" s="100">
        <v>4286</v>
      </c>
      <c r="D56" s="101" t="s">
        <v>190</v>
      </c>
      <c r="E56" s="102" t="s">
        <v>196</v>
      </c>
      <c r="F56" s="103">
        <v>2150.03</v>
      </c>
    </row>
    <row r="57" spans="1:6" ht="15" customHeight="1">
      <c r="A57" s="98">
        <v>45</v>
      </c>
      <c r="B57" s="99">
        <v>41851</v>
      </c>
      <c r="C57" s="100">
        <v>4269</v>
      </c>
      <c r="D57" s="101" t="s">
        <v>190</v>
      </c>
      <c r="E57" s="102" t="s">
        <v>197</v>
      </c>
      <c r="F57" s="103">
        <v>105.4</v>
      </c>
    </row>
    <row r="58" spans="1:6" ht="15" customHeight="1">
      <c r="A58" s="98">
        <v>46</v>
      </c>
      <c r="B58" s="99">
        <v>41851</v>
      </c>
      <c r="C58" s="100">
        <v>4268</v>
      </c>
      <c r="D58" s="101" t="s">
        <v>154</v>
      </c>
      <c r="E58" s="102" t="s">
        <v>198</v>
      </c>
      <c r="F58" s="103">
        <v>5474.55</v>
      </c>
    </row>
    <row r="59" spans="1:6" ht="15" customHeight="1">
      <c r="A59" s="98">
        <v>47</v>
      </c>
      <c r="B59" s="99">
        <v>41852</v>
      </c>
      <c r="C59" s="100">
        <v>4283</v>
      </c>
      <c r="D59" s="101" t="s">
        <v>154</v>
      </c>
      <c r="E59" s="102" t="s">
        <v>199</v>
      </c>
      <c r="F59" s="103">
        <v>5520</v>
      </c>
    </row>
    <row r="60" spans="1:6" ht="15" customHeight="1">
      <c r="A60" s="98">
        <v>48</v>
      </c>
      <c r="B60" s="99">
        <v>41852</v>
      </c>
      <c r="C60" s="100">
        <v>4282</v>
      </c>
      <c r="D60" s="101" t="s">
        <v>152</v>
      </c>
      <c r="E60" s="102" t="s">
        <v>200</v>
      </c>
      <c r="F60" s="103">
        <v>100</v>
      </c>
    </row>
    <row r="61" spans="1:6" ht="15" customHeight="1">
      <c r="A61" s="98">
        <v>49</v>
      </c>
      <c r="B61" s="99">
        <v>41852</v>
      </c>
      <c r="C61" s="100">
        <v>4281</v>
      </c>
      <c r="D61" s="101" t="s">
        <v>152</v>
      </c>
      <c r="E61" s="102" t="s">
        <v>201</v>
      </c>
      <c r="F61" s="103">
        <v>100</v>
      </c>
    </row>
    <row r="62" spans="1:6" ht="15" customHeight="1">
      <c r="A62" s="98">
        <v>50</v>
      </c>
      <c r="B62" s="99">
        <v>41852</v>
      </c>
      <c r="C62" s="100">
        <v>4280</v>
      </c>
      <c r="D62" s="101" t="s">
        <v>152</v>
      </c>
      <c r="E62" s="102" t="s">
        <v>202</v>
      </c>
      <c r="F62" s="103">
        <v>100</v>
      </c>
    </row>
    <row r="63" spans="1:6" ht="15" customHeight="1">
      <c r="A63" s="98">
        <v>51</v>
      </c>
      <c r="B63" s="99">
        <v>41852</v>
      </c>
      <c r="C63" s="100">
        <v>4277</v>
      </c>
      <c r="D63" s="101" t="s">
        <v>152</v>
      </c>
      <c r="E63" s="102" t="s">
        <v>203</v>
      </c>
      <c r="F63" s="103">
        <v>300</v>
      </c>
    </row>
    <row r="64" spans="1:6" ht="15" customHeight="1">
      <c r="A64" s="98">
        <v>52</v>
      </c>
      <c r="B64" s="99">
        <v>41852</v>
      </c>
      <c r="C64" s="100">
        <v>4275</v>
      </c>
      <c r="D64" s="101" t="s">
        <v>152</v>
      </c>
      <c r="E64" s="102" t="s">
        <v>204</v>
      </c>
      <c r="F64" s="103">
        <v>50</v>
      </c>
    </row>
    <row r="65" spans="1:6" ht="15" customHeight="1">
      <c r="A65" s="98">
        <v>53</v>
      </c>
      <c r="B65" s="99">
        <v>41852</v>
      </c>
      <c r="C65" s="100">
        <v>4273</v>
      </c>
      <c r="D65" s="101" t="s">
        <v>152</v>
      </c>
      <c r="E65" s="102" t="s">
        <v>205</v>
      </c>
      <c r="F65" s="103">
        <v>50</v>
      </c>
    </row>
    <row r="66" spans="1:6" ht="15" customHeight="1">
      <c r="A66" s="98">
        <v>54</v>
      </c>
      <c r="B66" s="99">
        <v>41852</v>
      </c>
      <c r="C66" s="100">
        <v>4272</v>
      </c>
      <c r="D66" s="101" t="s">
        <v>152</v>
      </c>
      <c r="E66" s="102" t="s">
        <v>206</v>
      </c>
      <c r="F66" s="103">
        <v>300</v>
      </c>
    </row>
    <row r="67" spans="1:6" ht="15" customHeight="1">
      <c r="A67" s="98">
        <v>55</v>
      </c>
      <c r="B67" s="99">
        <v>41852</v>
      </c>
      <c r="C67" s="100">
        <v>4274</v>
      </c>
      <c r="D67" s="101" t="s">
        <v>152</v>
      </c>
      <c r="E67" s="102" t="s">
        <v>207</v>
      </c>
      <c r="F67" s="103">
        <v>400</v>
      </c>
    </row>
    <row r="68" spans="1:6" ht="15" customHeight="1">
      <c r="A68" s="98">
        <v>56</v>
      </c>
      <c r="B68" s="99">
        <v>41852</v>
      </c>
      <c r="C68" s="100">
        <v>4276</v>
      </c>
      <c r="D68" s="101" t="s">
        <v>152</v>
      </c>
      <c r="E68" s="102" t="s">
        <v>208</v>
      </c>
      <c r="F68" s="103">
        <v>50</v>
      </c>
    </row>
    <row r="69" spans="1:6" ht="15" customHeight="1">
      <c r="A69" s="98">
        <v>57</v>
      </c>
      <c r="B69" s="99">
        <v>41852</v>
      </c>
      <c r="C69" s="100">
        <v>4278</v>
      </c>
      <c r="D69" s="101" t="s">
        <v>152</v>
      </c>
      <c r="E69" s="102" t="s">
        <v>209</v>
      </c>
      <c r="F69" s="103">
        <v>300</v>
      </c>
    </row>
    <row r="70" spans="1:6" ht="15" customHeight="1">
      <c r="A70" s="98">
        <v>58</v>
      </c>
      <c r="B70" s="99">
        <v>41852</v>
      </c>
      <c r="C70" s="100">
        <v>4279</v>
      </c>
      <c r="D70" s="101" t="s">
        <v>152</v>
      </c>
      <c r="E70" s="102" t="s">
        <v>210</v>
      </c>
      <c r="F70" s="103">
        <v>160</v>
      </c>
    </row>
    <row r="71" spans="1:6" ht="15" customHeight="1">
      <c r="A71" s="98">
        <v>59</v>
      </c>
      <c r="B71" s="99">
        <v>41852</v>
      </c>
      <c r="C71" s="100">
        <v>4284</v>
      </c>
      <c r="D71" s="101" t="s">
        <v>154</v>
      </c>
      <c r="E71" s="102" t="s">
        <v>211</v>
      </c>
      <c r="F71" s="103">
        <v>12536.2</v>
      </c>
    </row>
    <row r="72" spans="1:6" ht="15" customHeight="1">
      <c r="A72" s="105" t="s">
        <v>212</v>
      </c>
      <c r="B72" s="106"/>
      <c r="C72" s="107"/>
      <c r="D72" s="108"/>
      <c r="E72" s="109"/>
      <c r="F72" s="110">
        <f>SUM(F13:F71)</f>
        <v>50916.06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C27" sqref="C27"/>
    </sheetView>
  </sheetViews>
  <sheetFormatPr defaultColWidth="9.140625" defaultRowHeight="12.75"/>
  <cols>
    <col min="1" max="1" width="8.28125" style="88" customWidth="1"/>
    <col min="2" max="2" width="15.140625" style="88" customWidth="1"/>
    <col min="3" max="3" width="12.8515625" style="88" customWidth="1"/>
    <col min="4" max="4" width="25.00390625" style="88" customWidth="1"/>
    <col min="5" max="5" width="51.421875" style="88" customWidth="1"/>
    <col min="6" max="6" width="15.00390625" style="88" customWidth="1"/>
    <col min="7" max="16384" width="9.140625" style="88" customWidth="1"/>
  </cols>
  <sheetData>
    <row r="1" spans="1:6" ht="14.25" hidden="1">
      <c r="A1" s="89"/>
      <c r="B1" s="89"/>
      <c r="C1" s="89"/>
      <c r="D1" s="89"/>
      <c r="E1" s="89"/>
      <c r="F1" s="89"/>
    </row>
    <row r="2" spans="1:6" ht="14.25" hidden="1">
      <c r="A2" s="89"/>
      <c r="B2" s="89"/>
      <c r="C2" s="89"/>
      <c r="D2" s="89"/>
      <c r="E2" s="89"/>
      <c r="F2" s="89"/>
    </row>
    <row r="3" spans="1:6" ht="14.25">
      <c r="A3" s="90" t="s">
        <v>144</v>
      </c>
      <c r="B3" s="89"/>
      <c r="C3" s="91"/>
      <c r="D3" s="91"/>
      <c r="E3" s="89"/>
      <c r="F3" s="89"/>
    </row>
    <row r="4" spans="2:6" ht="14.25">
      <c r="B4" s="89"/>
      <c r="C4" s="89"/>
      <c r="D4" s="89"/>
      <c r="E4" s="89"/>
      <c r="F4" s="89"/>
    </row>
    <row r="5" spans="2:6" ht="14.25">
      <c r="B5" s="89"/>
      <c r="C5" s="89"/>
      <c r="D5" s="89"/>
      <c r="E5" s="89"/>
      <c r="F5" s="89"/>
    </row>
    <row r="6" spans="2:6" ht="14.25">
      <c r="B6" s="89"/>
      <c r="C6" s="89"/>
      <c r="D6" s="89"/>
      <c r="E6" s="89"/>
      <c r="F6" s="89"/>
    </row>
    <row r="7" spans="1:6" ht="14.25">
      <c r="A7" s="90" t="s">
        <v>145</v>
      </c>
      <c r="B7" s="91"/>
      <c r="C7" s="89"/>
      <c r="D7" s="91"/>
      <c r="E7" s="92"/>
      <c r="F7" s="89"/>
    </row>
    <row r="8" spans="1:6" ht="14.25">
      <c r="A8" s="90" t="s">
        <v>213</v>
      </c>
      <c r="B8" s="91"/>
      <c r="C8" s="89"/>
      <c r="D8" s="91"/>
      <c r="E8" s="89"/>
      <c r="F8" s="91"/>
    </row>
    <row r="9" spans="1:6" ht="14.25">
      <c r="A9" s="89"/>
      <c r="B9" s="91"/>
      <c r="C9" s="89"/>
      <c r="D9" s="89"/>
      <c r="E9" s="89"/>
      <c r="F9" s="89"/>
    </row>
    <row r="10" spans="1:6" ht="15">
      <c r="A10" s="89"/>
      <c r="B10" s="93"/>
      <c r="C10" s="3" t="s">
        <v>3</v>
      </c>
      <c r="D10" s="4" t="s">
        <v>4</v>
      </c>
      <c r="E10" s="89"/>
      <c r="F10" s="89"/>
    </row>
    <row r="11" spans="1:6" ht="14.25">
      <c r="A11" s="89"/>
      <c r="B11" s="89"/>
      <c r="C11" s="89"/>
      <c r="D11" s="89"/>
      <c r="E11" s="89"/>
      <c r="F11" s="89"/>
    </row>
    <row r="12" spans="1:6" ht="48.75">
      <c r="A12" s="94" t="s">
        <v>51</v>
      </c>
      <c r="B12" s="94" t="s">
        <v>52</v>
      </c>
      <c r="C12" s="111" t="s">
        <v>53</v>
      </c>
      <c r="D12" s="94" t="s">
        <v>147</v>
      </c>
      <c r="E12" s="94" t="s">
        <v>148</v>
      </c>
      <c r="F12" s="112" t="s">
        <v>149</v>
      </c>
    </row>
    <row r="13" spans="1:6" ht="15" customHeight="1">
      <c r="A13" s="113">
        <v>1</v>
      </c>
      <c r="B13" s="114">
        <v>41848</v>
      </c>
      <c r="C13" s="113">
        <v>4202</v>
      </c>
      <c r="D13" s="113" t="s">
        <v>154</v>
      </c>
      <c r="E13" s="115" t="s">
        <v>214</v>
      </c>
      <c r="F13" s="116">
        <v>28084</v>
      </c>
    </row>
    <row r="14" spans="1:6" ht="15" customHeight="1">
      <c r="A14" s="113">
        <v>2</v>
      </c>
      <c r="B14" s="114">
        <v>41848</v>
      </c>
      <c r="C14" s="113">
        <v>4204</v>
      </c>
      <c r="D14" s="113" t="s">
        <v>154</v>
      </c>
      <c r="E14" s="115" t="s">
        <v>215</v>
      </c>
      <c r="F14" s="116">
        <v>25000</v>
      </c>
    </row>
    <row r="15" spans="1:6" ht="15" customHeight="1">
      <c r="A15" s="113">
        <v>3</v>
      </c>
      <c r="B15" s="114">
        <v>41849</v>
      </c>
      <c r="C15" s="113">
        <v>4241</v>
      </c>
      <c r="D15" s="113" t="s">
        <v>154</v>
      </c>
      <c r="E15" s="115" t="s">
        <v>216</v>
      </c>
      <c r="F15" s="116">
        <v>3298</v>
      </c>
    </row>
    <row r="16" spans="1:6" ht="15" customHeight="1">
      <c r="A16" s="113">
        <v>4</v>
      </c>
      <c r="B16" s="114">
        <v>41849</v>
      </c>
      <c r="C16" s="113">
        <v>4206</v>
      </c>
      <c r="D16" s="113" t="s">
        <v>217</v>
      </c>
      <c r="E16" s="115" t="s">
        <v>218</v>
      </c>
      <c r="F16" s="116">
        <v>3944.56</v>
      </c>
    </row>
    <row r="17" spans="1:6" ht="15" customHeight="1">
      <c r="A17" s="113"/>
      <c r="B17" s="114"/>
      <c r="C17" s="113"/>
      <c r="D17" s="113"/>
      <c r="E17" s="115"/>
      <c r="F17" s="116"/>
    </row>
    <row r="18" spans="1:6" ht="15" customHeight="1">
      <c r="A18" s="113">
        <v>5</v>
      </c>
      <c r="B18" s="114">
        <v>41849</v>
      </c>
      <c r="C18" s="113">
        <v>4242</v>
      </c>
      <c r="D18" s="113" t="s">
        <v>154</v>
      </c>
      <c r="E18" s="115" t="s">
        <v>219</v>
      </c>
      <c r="F18" s="116">
        <v>20000</v>
      </c>
    </row>
    <row r="19" spans="1:6" ht="15" customHeight="1">
      <c r="A19" s="113">
        <v>6</v>
      </c>
      <c r="B19" s="114">
        <v>41850</v>
      </c>
      <c r="C19" s="113">
        <v>4248</v>
      </c>
      <c r="D19" s="113" t="s">
        <v>154</v>
      </c>
      <c r="E19" s="115" t="s">
        <v>220</v>
      </c>
      <c r="F19" s="116">
        <v>35802</v>
      </c>
    </row>
    <row r="20" spans="1:6" ht="15" customHeight="1">
      <c r="A20" s="113">
        <v>7</v>
      </c>
      <c r="B20" s="114">
        <v>41850</v>
      </c>
      <c r="C20" s="113">
        <v>16433</v>
      </c>
      <c r="D20" s="113" t="s">
        <v>154</v>
      </c>
      <c r="E20" s="115" t="s">
        <v>221</v>
      </c>
      <c r="F20" s="116">
        <v>18369</v>
      </c>
    </row>
    <row r="21" spans="1:6" ht="15" customHeight="1">
      <c r="A21" s="113">
        <v>8</v>
      </c>
      <c r="B21" s="114">
        <v>41850</v>
      </c>
      <c r="C21" s="113">
        <v>4246</v>
      </c>
      <c r="D21" s="113" t="s">
        <v>154</v>
      </c>
      <c r="E21" s="115" t="s">
        <v>220</v>
      </c>
      <c r="F21" s="116">
        <v>35802</v>
      </c>
    </row>
    <row r="22" spans="1:6" ht="15" customHeight="1">
      <c r="A22" s="113">
        <v>9</v>
      </c>
      <c r="B22" s="114">
        <v>41851</v>
      </c>
      <c r="C22" s="113">
        <v>4271</v>
      </c>
      <c r="D22" s="113" t="s">
        <v>154</v>
      </c>
      <c r="E22" s="115" t="s">
        <v>222</v>
      </c>
      <c r="F22" s="116">
        <v>9910</v>
      </c>
    </row>
    <row r="23" spans="1:6" ht="15" customHeight="1">
      <c r="A23" s="113">
        <v>10</v>
      </c>
      <c r="B23" s="114">
        <v>41851</v>
      </c>
      <c r="C23" s="113">
        <v>4267</v>
      </c>
      <c r="D23" s="113" t="s">
        <v>154</v>
      </c>
      <c r="E23" s="115" t="s">
        <v>223</v>
      </c>
      <c r="F23" s="116">
        <v>105214.5</v>
      </c>
    </row>
    <row r="24" spans="1:6" ht="15.75">
      <c r="A24" s="117" t="s">
        <v>212</v>
      </c>
      <c r="B24" s="118"/>
      <c r="C24" s="118"/>
      <c r="D24" s="118"/>
      <c r="E24" s="118"/>
      <c r="F24" s="119">
        <f>SUM(F13:F23)</f>
        <v>285424.06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2014-08-05T08:20:39Z</cp:lastPrinted>
  <dcterms:created xsi:type="dcterms:W3CDTF">2012-03-07T09:17:22Z</dcterms:created>
  <dcterms:modified xsi:type="dcterms:W3CDTF">2014-08-05T10:10:08Z</dcterms:modified>
  <cp:category/>
  <cp:version/>
  <cp:contentType/>
  <cp:contentStatus/>
  <cp:revision>9</cp:revision>
</cp:coreProperties>
</file>