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<sst xmlns="http://schemas.openxmlformats.org/spreadsheetml/2006/main" count="293" uniqueCount="177">
  <si>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</si>
  <si>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</si>
  <si>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</si>
  <si>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</si>
  <si>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</si>
  <si>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</si>
  <si>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</si>
  <si>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</si>
  <si>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</si>
  <si>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</si>
  <si>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</si>
  <si>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</si>
  <si>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</si>
  <si>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</si>
  <si>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</si>
  <si>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</si>
  <si>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</si>
  <si>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</si>
  <si>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</si>
  <si>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</si>
  <si>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</si>
  <si>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</si>
  <si>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</si>
  <si>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</si>
  <si>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</si>
  <si>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</si>
  <si>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</si>
  <si>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</si>
  <si>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</si>
  <si>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</si>
  <si>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71 "ACTIVE NEFINANCIARE"</t>
  </si>
  <si>
    <t>TITLUL 59 "ALTE CHELTUIELI"</t>
  </si>
  <si>
    <t xml:space="preserve">perioada </t>
  </si>
  <si>
    <t>OP 1122</t>
  </si>
  <si>
    <t>Organizare sesiune intruire Constanta - SMIS 39996 - 56.02.01</t>
  </si>
  <si>
    <t>OP 1123</t>
  </si>
  <si>
    <t>Organizare sesiune intruire Constanta - SMIS 39996 - 56.02.02</t>
  </si>
  <si>
    <t>OP 1124</t>
  </si>
  <si>
    <t>Organizare sesiune intruire Constanta - SMIS 39996 - 56.02.03</t>
  </si>
  <si>
    <t>OP 1119</t>
  </si>
  <si>
    <t>Organizare sesiune intruire Sibiu - SMIS 39996 - 56.02.01</t>
  </si>
  <si>
    <t>OP 1120</t>
  </si>
  <si>
    <t>Organizare sesiune intruire Sibiu - SMIS 39996 - 56.02.02</t>
  </si>
  <si>
    <t>OP 1121</t>
  </si>
  <si>
    <t>Organizare sesiune intruire Sibiu - SMIS 39996 - 56.02.03</t>
  </si>
  <si>
    <t>C 0379984</t>
  </si>
  <si>
    <t>Alimentare SMIS 39996 - 56.02.01</t>
  </si>
  <si>
    <t>MFP</t>
  </si>
  <si>
    <t>Alimentare SMIS 39996 - 56.02.02</t>
  </si>
  <si>
    <t>Alimentare SMIS 39996 - 56.02.03</t>
  </si>
  <si>
    <t>OP 1405</t>
  </si>
  <si>
    <t>OP 1404</t>
  </si>
  <si>
    <t>OP 1400</t>
  </si>
  <si>
    <t>OP 1401</t>
  </si>
  <si>
    <t>OP 1402</t>
  </si>
  <si>
    <t xml:space="preserve">CAP 51.01 "AUTORITATI PUBLICE SI ACTIUNI EXTERNE" </t>
  </si>
  <si>
    <t>perioada</t>
  </si>
  <si>
    <t>Suma</t>
  </si>
  <si>
    <t>OP 1016</t>
  </si>
  <si>
    <t>Sistem informatic TEMPEST</t>
  </si>
  <si>
    <t>SC Uti Grup</t>
  </si>
  <si>
    <t>03.03.2014</t>
  </si>
  <si>
    <t>Patria Credit Instit</t>
  </si>
  <si>
    <t>mentenanta MV</t>
  </si>
  <si>
    <t>Compania Nationala Posta Romana</t>
  </si>
  <si>
    <t>servicii postale</t>
  </si>
  <si>
    <t xml:space="preserve">Radet </t>
  </si>
  <si>
    <t>apa calda</t>
  </si>
  <si>
    <t>GDF Suez Energy</t>
  </si>
  <si>
    <t>gaze naturale</t>
  </si>
  <si>
    <t>Office Cleaning Solutions</t>
  </si>
  <si>
    <t>hartie igienica</t>
  </si>
  <si>
    <t>Ultra Fresh Impex</t>
  </si>
  <si>
    <t>materiale curatenie</t>
  </si>
  <si>
    <t>04.03.2014</t>
  </si>
  <si>
    <t>International Consulting Alliance</t>
  </si>
  <si>
    <t>servicii traduceri</t>
  </si>
  <si>
    <t>Elcon Systems</t>
  </si>
  <si>
    <t>garantie buna executie</t>
  </si>
  <si>
    <t>cump valuta depl externe</t>
  </si>
  <si>
    <t>Trotter Prim</t>
  </si>
  <si>
    <t>masa oficiala</t>
  </si>
  <si>
    <t>05.03.2014</t>
  </si>
  <si>
    <t>Buget de stat</t>
  </si>
  <si>
    <t>penalizari rechizite</t>
  </si>
  <si>
    <t>Direct Distributie</t>
  </si>
  <si>
    <t>rechizite</t>
  </si>
  <si>
    <t>07.03.2014</t>
  </si>
  <si>
    <t>ANAF</t>
  </si>
  <si>
    <t>energie electrica</t>
  </si>
  <si>
    <t>Vodafone Romania</t>
  </si>
  <si>
    <t>telef mobila</t>
  </si>
  <si>
    <t>Star Storage</t>
  </si>
  <si>
    <t>servicii arhivare</t>
  </si>
  <si>
    <t>comision gaze</t>
  </si>
  <si>
    <t xml:space="preserve">fd.handicap </t>
  </si>
  <si>
    <t>total</t>
  </si>
  <si>
    <t xml:space="preserve"> 03.03 - 07.03.2014</t>
  </si>
  <si>
    <t>Clasificatie bugetara</t>
  </si>
  <si>
    <t>Subtotal 10.01.01</t>
  </si>
  <si>
    <t>10.01.01</t>
  </si>
  <si>
    <t>martie</t>
  </si>
  <si>
    <t>alim card sal febr, pl impoz, contrib si retineri</t>
  </si>
  <si>
    <t>Total 10.01.01</t>
  </si>
  <si>
    <t>Subtotal 10.01.06</t>
  </si>
  <si>
    <t>10.01.06</t>
  </si>
  <si>
    <t xml:space="preserve">pl impoz, contrib, alim card com 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</si>
  <si>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</si>
  <si>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</si>
  <si>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</si>
  <si>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</si>
  <si>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</si>
  <si>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</si>
  <si>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</si>
  <si>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</si>
  <si>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</si>
  <si>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</si>
  <si>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</si>
  <si>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</si>
  <si>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</si>
  <si>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</si>
  <si>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</si>
  <si>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contrib CAS instit pt sal febr</t>
  </si>
  <si>
    <t>Total 10.03.01</t>
  </si>
  <si>
    <t>Subtotal 10.03.02</t>
  </si>
  <si>
    <t>10.03.02</t>
  </si>
  <si>
    <t>contrib somaj instit pt sal febr</t>
  </si>
  <si>
    <t>Total 10.03.02</t>
  </si>
  <si>
    <t>Subtotal 10.03.03</t>
  </si>
  <si>
    <t>10.03.03</t>
  </si>
  <si>
    <t>contrib CASS instit pt sal febr</t>
  </si>
  <si>
    <t>Total 10.03.03</t>
  </si>
  <si>
    <t>Subtotal 10.03.04</t>
  </si>
  <si>
    <t>10.03.04</t>
  </si>
  <si>
    <t>contrib acc si boli prof instit pt sal febr</t>
  </si>
  <si>
    <t>Total 10.03.04</t>
  </si>
  <si>
    <t>Subtotal 10.03.06</t>
  </si>
  <si>
    <t>10.03.06</t>
  </si>
  <si>
    <t>Total 10.03.06</t>
  </si>
  <si>
    <t>BIROU EXPERTIZA</t>
  </si>
  <si>
    <t>onorariu expertiza dosar 11079/215/2010</t>
  </si>
  <si>
    <t>BUGET DE STAT</t>
  </si>
  <si>
    <t>cheltuieli judiciare dosar 4668/62/2012</t>
  </si>
  <si>
    <t>PERSOANA FIZICA</t>
  </si>
  <si>
    <t>cheltuieli judecata dosar 1802/3/2012</t>
  </si>
  <si>
    <t>cheltuieli judecata dosar 684/122/2011</t>
  </si>
  <si>
    <t>cheltuieli judiciare dosar 9686/320/2009</t>
  </si>
  <si>
    <t>cheltuieli judiciare dosar 659/122/2013</t>
  </si>
  <si>
    <t>PERSOANA JURIDICA</t>
  </si>
  <si>
    <t>cheltuieli judecata dosar 19697/55/2011</t>
  </si>
  <si>
    <t>cheltuieli judiciare dosar 1440/215/2013</t>
  </si>
  <si>
    <t>cheltuieli judiciare dosar 3101/87/2013</t>
  </si>
  <si>
    <t>cheltuieli judiciare dosar 3994/103/2013</t>
  </si>
  <si>
    <t>cheltuieli judiciare dosar 8139/221/2013</t>
  </si>
  <si>
    <t>cheltuieli judiciare dosar 3522/86/2013</t>
  </si>
  <si>
    <t>cheltuieli judiciare dosar 2048/122/2012</t>
  </si>
  <si>
    <t>cheltuieli judiciare dosar 4972/102/2013</t>
  </si>
  <si>
    <t>cheltuieli judiciare dosar 14558/320/2013</t>
  </si>
  <si>
    <t>cheltuieli judecata dosar 2275/115/2012</t>
  </si>
  <si>
    <t>cheltuieli judiciare dosar 7122/279/2010</t>
  </si>
  <si>
    <t>cheltuieli judiciare dosar 4973/102/2013</t>
  </si>
  <si>
    <t>cheltuieli judiciare dosar 870/122/2013</t>
  </si>
  <si>
    <t>chelt judecata dosar 3134/257/2011</t>
  </si>
  <si>
    <t>chelt judiciare dosar 23773/215/2013</t>
  </si>
  <si>
    <t>chelt judiciare dosar 7826/260/2011</t>
  </si>
  <si>
    <t>onorariu expertiza dosar 50741/3/2011</t>
  </si>
  <si>
    <t>cheltuieli judiciare dosar 4054/40/2013</t>
  </si>
  <si>
    <t>cheltuieli judiciare dosar 3852/40/2013</t>
  </si>
  <si>
    <t>cheltuieli judiciare dosar 21/2014/5080/104/2013</t>
  </si>
  <si>
    <t>cheltuieli judiciare dosar 4586/285/2013</t>
  </si>
  <si>
    <t>cheltuieli judiciare dosar 3084/317/2013</t>
  </si>
  <si>
    <t>despagubire dosar 2275/115/2012</t>
  </si>
  <si>
    <t>despagubire CEDO</t>
  </si>
  <si>
    <t>despagubire dosar 5098/83/2012</t>
  </si>
  <si>
    <t>despagubire dosar 1347/30/2010</t>
  </si>
  <si>
    <t>AB Plus Events</t>
  </si>
  <si>
    <t>03.03 - 07.03.2014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</si>
</sst>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0" borderId="0" xfId="57" applyNumberFormat="1" applyFont="1" applyFill="1" applyBorder="1" applyAlignment="1">
      <alignment horizontal="left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17" fillId="0" borderId="0" xfId="57">
      <alignment/>
      <protection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 applyBorder="1">
      <alignment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19" xfId="57" applyFont="1" applyBorder="1" applyAlignment="1">
      <alignment horizontal="center"/>
      <protection/>
    </xf>
    <xf numFmtId="0" fontId="22" fillId="0" borderId="20" xfId="57" applyFont="1" applyBorder="1" applyAlignment="1">
      <alignment horizontal="center"/>
      <protection/>
    </xf>
    <xf numFmtId="0" fontId="22" fillId="0" borderId="21" xfId="57" applyFont="1" applyBorder="1" applyAlignment="1">
      <alignment horizontal="center" wrapText="1"/>
      <protection/>
    </xf>
    <xf numFmtId="0" fontId="22" fillId="0" borderId="22" xfId="57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23" xfId="0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23" xfId="0" applyFont="1" applyBorder="1" applyAlignment="1">
      <alignment horizontal="left" wrapText="1"/>
    </xf>
    <xf numFmtId="0" fontId="23" fillId="0" borderId="24" xfId="57" applyFont="1" applyBorder="1" applyAlignment="1">
      <alignment horizontal="center"/>
      <protection/>
    </xf>
    <xf numFmtId="0" fontId="23" fillId="0" borderId="13" xfId="57" applyFont="1" applyBorder="1" applyAlignment="1">
      <alignment horizontal="center"/>
      <protection/>
    </xf>
    <xf numFmtId="0" fontId="23" fillId="0" borderId="13" xfId="57" applyFont="1" applyBorder="1">
      <alignment/>
      <protection/>
    </xf>
    <xf numFmtId="4" fontId="23" fillId="0" borderId="14" xfId="57" applyNumberFormat="1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0" fontId="3" fillId="0" borderId="0" xfId="57" applyFont="1" applyFill="1" applyBorder="1" applyAlignment="1">
      <alignment horizontal="left"/>
      <protection/>
    </xf>
    <xf numFmtId="0" fontId="22" fillId="0" borderId="25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26" xfId="57" applyFont="1" applyBorder="1" applyAlignment="1">
      <alignment horizontal="center"/>
      <protection/>
    </xf>
    <xf numFmtId="164" fontId="23" fillId="0" borderId="12" xfId="57" applyNumberFormat="1" applyFont="1" applyBorder="1" applyAlignment="1">
      <alignment horizontal="left"/>
      <protection/>
    </xf>
    <xf numFmtId="0" fontId="23" fillId="0" borderId="10" xfId="57" applyFont="1" applyBorder="1" applyAlignment="1">
      <alignment horizontal="left"/>
      <protection/>
    </xf>
    <xf numFmtId="0" fontId="23" fillId="0" borderId="10" xfId="57" applyFont="1" applyBorder="1" applyAlignment="1">
      <alignment horizontal="center" wrapText="1"/>
      <protection/>
    </xf>
    <xf numFmtId="4" fontId="23" fillId="0" borderId="11" xfId="57" applyNumberFormat="1" applyFont="1" applyBorder="1" applyAlignment="1">
      <alignment horizontal="right"/>
      <protection/>
    </xf>
    <xf numFmtId="0" fontId="17" fillId="0" borderId="10" xfId="57" applyFont="1" applyBorder="1" applyAlignment="1">
      <alignment horizontal="center" wrapText="1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43" fontId="0" fillId="0" borderId="30" xfId="42" applyBorder="1" applyAlignment="1">
      <alignment/>
    </xf>
    <xf numFmtId="14" fontId="0" fillId="0" borderId="31" xfId="0" applyNumberFormat="1" applyBorder="1" applyAlignment="1">
      <alignment/>
    </xf>
    <xf numFmtId="43" fontId="0" fillId="0" borderId="11" xfId="42" applyBorder="1" applyAlignment="1">
      <alignment/>
    </xf>
    <xf numFmtId="0" fontId="0" fillId="0" borderId="32" xfId="0" applyBorder="1" applyAlignment="1">
      <alignment/>
    </xf>
    <xf numFmtId="14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43" fontId="0" fillId="0" borderId="35" xfId="42" applyBorder="1" applyAlignment="1">
      <alignment/>
    </xf>
    <xf numFmtId="0" fontId="0" fillId="0" borderId="36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right"/>
    </xf>
    <xf numFmtId="43" fontId="2" fillId="0" borderId="22" xfId="42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3" fontId="0" fillId="0" borderId="0" xfId="42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3" fontId="2" fillId="0" borderId="0" xfId="42" applyFont="1" applyBorder="1" applyAlignment="1">
      <alignment/>
    </xf>
    <xf numFmtId="0" fontId="2" fillId="0" borderId="0" xfId="57" applyFont="1" applyBorder="1" applyAlignment="1">
      <alignment horizontal="left" wrapText="1"/>
      <protection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9" xfId="0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40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14" fontId="2" fillId="0" borderId="41" xfId="61" applyNumberFormat="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left" vertical="center"/>
      <protection/>
    </xf>
    <xf numFmtId="4" fontId="2" fillId="0" borderId="26" xfId="59" applyNumberFormat="1" applyFont="1" applyBorder="1" applyAlignment="1">
      <alignment horizontal="right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11" xfId="59" applyNumberFormat="1" applyFont="1" applyBorder="1" applyAlignment="1">
      <alignment horizontal="right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11" xfId="59" applyNumberFormat="1" applyFont="1" applyBorder="1" applyAlignment="1">
      <alignment horizontal="right" vertical="center"/>
      <protection/>
    </xf>
    <xf numFmtId="14" fontId="2" fillId="0" borderId="28" xfId="61" applyNumberFormat="1" applyFont="1" applyBorder="1" applyAlignment="1">
      <alignment horizontal="center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14" fontId="2" fillId="0" borderId="13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left" vertical="center"/>
      <protection/>
    </xf>
    <xf numFmtId="4" fontId="2" fillId="0" borderId="14" xfId="59" applyNumberFormat="1" applyFont="1" applyBorder="1" applyAlignment="1">
      <alignment horizontal="right" vertical="center"/>
      <protection/>
    </xf>
    <xf numFmtId="0" fontId="2" fillId="0" borderId="40" xfId="61" applyFont="1" applyBorder="1" applyAlignment="1">
      <alignment horizontal="center" vertical="center"/>
      <protection/>
    </xf>
    <xf numFmtId="14" fontId="2" fillId="0" borderId="17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left" vertical="center"/>
      <protection/>
    </xf>
    <xf numFmtId="4" fontId="2" fillId="0" borderId="42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43" xfId="61" applyFont="1" applyBorder="1" applyAlignment="1">
      <alignment horizontal="center" vertical="center" wrapText="1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45" xfId="59" applyFont="1" applyBorder="1" applyAlignment="1">
      <alignment horizontal="center" vertical="center"/>
      <protection/>
    </xf>
    <xf numFmtId="0" fontId="2" fillId="0" borderId="46" xfId="59" applyFont="1" applyBorder="1" applyAlignment="1">
      <alignment horizontal="center"/>
      <protection/>
    </xf>
    <xf numFmtId="14" fontId="2" fillId="0" borderId="47" xfId="59" applyNumberFormat="1" applyFont="1" applyBorder="1" applyAlignment="1">
      <alignment horizontal="center"/>
      <protection/>
    </xf>
    <xf numFmtId="0" fontId="2" fillId="0" borderId="48" xfId="59" applyFont="1" applyBorder="1" applyAlignment="1">
      <alignment horizontal="center"/>
      <protection/>
    </xf>
    <xf numFmtId="0" fontId="2" fillId="0" borderId="48" xfId="59" applyFont="1" applyBorder="1" applyAlignment="1">
      <alignment horizontal="left"/>
      <protection/>
    </xf>
    <xf numFmtId="4" fontId="2" fillId="0" borderId="49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14" fontId="2" fillId="0" borderId="10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50" xfId="59" applyNumberFormat="1" applyFont="1" applyBorder="1" applyAlignment="1">
      <alignment horizontal="right"/>
      <protection/>
    </xf>
    <xf numFmtId="4" fontId="2" fillId="0" borderId="51" xfId="59" applyNumberFormat="1" applyFont="1" applyBorder="1" applyAlignment="1">
      <alignment horizontal="right"/>
      <protection/>
    </xf>
    <xf numFmtId="0" fontId="4" fillId="0" borderId="40" xfId="60" applyFont="1" applyBorder="1">
      <alignment/>
      <protection/>
    </xf>
    <xf numFmtId="0" fontId="0" fillId="0" borderId="17" xfId="60" applyBorder="1">
      <alignment/>
      <protection/>
    </xf>
    <xf numFmtId="4" fontId="4" fillId="0" borderId="42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 quotePrefix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2" fillId="0" borderId="12" xfId="0" applyFont="1" applyBorder="1" applyAlignment="1" quotePrefix="1">
      <alignment/>
    </xf>
    <xf numFmtId="3" fontId="0" fillId="0" borderId="30" xfId="0" applyNumberFormat="1" applyFont="1" applyBorder="1" applyAlignment="1">
      <alignment/>
    </xf>
    <xf numFmtId="0" fontId="2" fillId="0" borderId="32" xfId="0" applyFont="1" applyBorder="1" applyAlignment="1" quotePrefix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 quotePrefix="1">
      <alignment/>
    </xf>
    <xf numFmtId="3" fontId="0" fillId="0" borderId="11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/>
    </xf>
    <xf numFmtId="4" fontId="0" fillId="0" borderId="53" xfId="0" applyNumberFormat="1" applyFont="1" applyBorder="1" applyAlignment="1">
      <alignment/>
    </xf>
    <xf numFmtId="0" fontId="0" fillId="0" borderId="54" xfId="0" applyBorder="1" applyAlignment="1">
      <alignment/>
    </xf>
    <xf numFmtId="14" fontId="23" fillId="0" borderId="12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14" fontId="23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59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8"/>
  <sheetViews>
    <sheetView tabSelected="1" zoomScalePageLayoutView="0" workbookViewId="0" topLeftCell="C1">
      <selection activeCell="F27" sqref="F27"/>
    </sheetView>
  </sheetViews>
  <sheetFormatPr defaultColWidth="9.140625" defaultRowHeight="12.75"/>
  <cols>
    <col min="1" max="2" width="5.7109375" style="0" hidden="1" customWidth="1"/>
    <col min="3" max="3" width="19.28125" style="0" customWidth="1"/>
    <col min="4" max="4" width="9.140625" style="0" customWidth="1"/>
    <col min="5" max="5" width="7.7109375" style="0" customWidth="1"/>
    <col min="6" max="6" width="12.57421875" style="0" customWidth="1"/>
    <col min="7" max="7" width="38.710937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4" spans="3:7" ht="12.75">
      <c r="C4" s="2" t="s">
        <v>28</v>
      </c>
      <c r="D4" s="2"/>
      <c r="E4" s="2"/>
      <c r="F4" s="2"/>
      <c r="G4" s="2"/>
    </row>
    <row r="5" spans="3:11" ht="12.75">
      <c r="C5" s="2" t="s">
        <v>29</v>
      </c>
      <c r="D5" s="2"/>
      <c r="E5" s="2"/>
      <c r="F5" s="2"/>
      <c r="K5" s="3"/>
    </row>
    <row r="6" spans="3:11" ht="12.75">
      <c r="C6" s="2"/>
      <c r="D6" s="2"/>
      <c r="E6" s="2"/>
      <c r="F6" s="2"/>
      <c r="K6" s="3"/>
    </row>
    <row r="7" spans="3:11" ht="12.75">
      <c r="C7" s="2"/>
      <c r="D7" s="2"/>
      <c r="E7" s="2"/>
      <c r="F7" s="39" t="s">
        <v>32</v>
      </c>
      <c r="G7" s="99" t="s">
        <v>97</v>
      </c>
      <c r="K7" s="3"/>
    </row>
    <row r="8" spans="3:11" ht="13.5" thickBot="1">
      <c r="C8" s="2"/>
      <c r="D8" s="29"/>
      <c r="E8" s="2"/>
      <c r="F8" s="30"/>
      <c r="K8" s="3"/>
    </row>
    <row r="9" spans="3:10" ht="25.5" customHeight="1">
      <c r="C9" s="174" t="s">
        <v>98</v>
      </c>
      <c r="D9" s="31" t="s">
        <v>1</v>
      </c>
      <c r="E9" s="31" t="s">
        <v>2</v>
      </c>
      <c r="F9" s="31" t="s">
        <v>3</v>
      </c>
      <c r="G9" s="175" t="s">
        <v>4</v>
      </c>
      <c r="H9" s="91"/>
      <c r="I9" s="91"/>
      <c r="J9" s="91"/>
    </row>
    <row r="10" spans="3:10" ht="12.75" customHeight="1">
      <c r="C10" s="176" t="s">
        <v>99</v>
      </c>
      <c r="D10" s="38"/>
      <c r="E10" s="38"/>
      <c r="F10" s="100">
        <v>14639262</v>
      </c>
      <c r="G10" s="177"/>
      <c r="H10" s="91"/>
      <c r="I10" s="91"/>
      <c r="J10" s="91"/>
    </row>
    <row r="11" spans="3:10" ht="12.75">
      <c r="C11" s="178" t="s">
        <v>100</v>
      </c>
      <c r="D11" s="101" t="s">
        <v>101</v>
      </c>
      <c r="E11" s="4">
        <v>7</v>
      </c>
      <c r="F11" s="102">
        <v>7172226</v>
      </c>
      <c r="G11" s="5" t="s">
        <v>102</v>
      </c>
      <c r="H11" s="91"/>
      <c r="I11" s="91"/>
      <c r="J11" s="91"/>
    </row>
    <row r="12" spans="3:10" ht="12.75">
      <c r="C12" s="178"/>
      <c r="D12" s="101"/>
      <c r="E12" s="4"/>
      <c r="F12" s="102"/>
      <c r="G12" s="5"/>
      <c r="H12" s="91"/>
      <c r="I12" s="91"/>
      <c r="J12" s="91"/>
    </row>
    <row r="13" spans="3:10" ht="13.5" thickBot="1">
      <c r="C13" s="179" t="s">
        <v>103</v>
      </c>
      <c r="D13" s="104"/>
      <c r="E13" s="7"/>
      <c r="F13" s="105">
        <f>SUM(F10:F12)</f>
        <v>21811488</v>
      </c>
      <c r="G13" s="8"/>
      <c r="H13" s="91"/>
      <c r="I13" s="91"/>
      <c r="J13" s="91"/>
    </row>
    <row r="14" spans="3:10" ht="12.75">
      <c r="C14" s="180" t="s">
        <v>104</v>
      </c>
      <c r="D14" s="107"/>
      <c r="E14" s="83"/>
      <c r="F14" s="108">
        <v>43216</v>
      </c>
      <c r="G14" s="181"/>
      <c r="H14" s="91"/>
      <c r="I14" s="91"/>
      <c r="J14" s="91"/>
    </row>
    <row r="15" spans="3:10" ht="12.75">
      <c r="C15" s="182" t="s">
        <v>105</v>
      </c>
      <c r="D15" s="4" t="s">
        <v>101</v>
      </c>
      <c r="E15" s="4"/>
      <c r="F15" s="102"/>
      <c r="G15" s="5"/>
      <c r="H15" s="91"/>
      <c r="I15" s="91"/>
      <c r="J15" s="91"/>
    </row>
    <row r="16" spans="3:10" ht="12.75" hidden="1">
      <c r="C16" s="182"/>
      <c r="D16" s="4"/>
      <c r="E16" s="4"/>
      <c r="F16" s="102"/>
      <c r="G16" s="5" t="s">
        <v>106</v>
      </c>
      <c r="H16" s="91"/>
      <c r="I16" s="91"/>
      <c r="J16" s="91"/>
    </row>
    <row r="17" spans="3:10" ht="12.75" hidden="1">
      <c r="C17" s="182"/>
      <c r="D17" s="4"/>
      <c r="E17" s="4"/>
      <c r="F17" s="102"/>
      <c r="G17" s="5" t="s">
        <v>106</v>
      </c>
      <c r="H17" s="91"/>
      <c r="I17" s="91"/>
      <c r="J17" s="91"/>
    </row>
    <row r="18" spans="3:10" ht="13.5" thickBot="1">
      <c r="C18" s="179" t="s">
        <v>107</v>
      </c>
      <c r="D18" s="7"/>
      <c r="E18" s="7"/>
      <c r="F18" s="105">
        <f>SUM(F14:F17)</f>
        <v>43216</v>
      </c>
      <c r="G18" s="8"/>
      <c r="H18" s="91"/>
      <c r="I18" s="91"/>
      <c r="J18" s="91"/>
    </row>
    <row r="19" spans="3:10" ht="12.75">
      <c r="C19" s="180" t="s">
        <v>108</v>
      </c>
      <c r="D19" s="109"/>
      <c r="E19" s="109"/>
      <c r="F19" s="110">
        <v>53411</v>
      </c>
      <c r="G19" s="183"/>
      <c r="H19" s="111"/>
      <c r="I19" s="91"/>
      <c r="J19" s="91"/>
    </row>
    <row r="20" spans="3:10" ht="12.75">
      <c r="C20" s="182" t="s">
        <v>109</v>
      </c>
      <c r="D20" s="101" t="s">
        <v>101</v>
      </c>
      <c r="E20" s="101">
        <v>7</v>
      </c>
      <c r="F20" s="102">
        <v>21837</v>
      </c>
      <c r="G20" s="5" t="s">
        <v>102</v>
      </c>
      <c r="H20" s="111"/>
      <c r="I20" s="91"/>
      <c r="J20" s="91"/>
    </row>
    <row r="21" spans="3:10" ht="12.75">
      <c r="C21" s="184"/>
      <c r="D21" s="106"/>
      <c r="E21" s="106"/>
      <c r="F21" s="108"/>
      <c r="G21" s="181"/>
      <c r="H21" s="111"/>
      <c r="I21" s="91"/>
      <c r="J21" s="91"/>
    </row>
    <row r="22" spans="3:10" ht="13.5" thickBot="1">
      <c r="C22" s="179" t="s">
        <v>110</v>
      </c>
      <c r="D22" s="103"/>
      <c r="E22" s="103"/>
      <c r="F22" s="105">
        <f>SUM(F19:F21)</f>
        <v>75248</v>
      </c>
      <c r="G22" s="8"/>
      <c r="H22" s="111"/>
      <c r="I22" s="91"/>
      <c r="J22" s="91"/>
    </row>
    <row r="23" spans="3:10" ht="12.75">
      <c r="C23" s="180" t="s">
        <v>111</v>
      </c>
      <c r="D23" s="106"/>
      <c r="E23" s="106"/>
      <c r="F23" s="108">
        <v>20416</v>
      </c>
      <c r="G23" s="181"/>
      <c r="H23" s="111"/>
      <c r="I23" s="91"/>
      <c r="J23" s="91"/>
    </row>
    <row r="24" spans="3:10" ht="12.75">
      <c r="C24" s="184" t="s">
        <v>112</v>
      </c>
      <c r="D24" s="106"/>
      <c r="E24" s="106"/>
      <c r="F24" s="108"/>
      <c r="G24" s="5"/>
      <c r="H24" s="111"/>
      <c r="I24" s="91"/>
      <c r="J24" s="91"/>
    </row>
    <row r="25" spans="3:10" ht="12.75" hidden="1">
      <c r="C25" s="184"/>
      <c r="D25" s="106"/>
      <c r="E25" s="106"/>
      <c r="F25" s="108"/>
      <c r="G25" s="5" t="s">
        <v>106</v>
      </c>
      <c r="H25" s="111"/>
      <c r="I25" s="91"/>
      <c r="J25" s="91"/>
    </row>
    <row r="26" spans="3:10" ht="12.75" hidden="1">
      <c r="C26" s="184"/>
      <c r="D26" s="106"/>
      <c r="E26" s="106"/>
      <c r="F26" s="108"/>
      <c r="G26" s="5" t="s">
        <v>106</v>
      </c>
      <c r="H26" s="111"/>
      <c r="I26" s="91"/>
      <c r="J26" s="91"/>
    </row>
    <row r="27" spans="3:10" ht="13.5" thickBot="1">
      <c r="C27" s="179" t="s">
        <v>113</v>
      </c>
      <c r="D27" s="103"/>
      <c r="E27" s="103"/>
      <c r="F27" s="105">
        <f>SUM(F23:F26)</f>
        <v>20416</v>
      </c>
      <c r="G27" s="8"/>
      <c r="H27" s="111"/>
      <c r="I27" s="91"/>
      <c r="J27" s="91"/>
    </row>
    <row r="28" spans="3:10" ht="12.75">
      <c r="C28" s="75" t="s">
        <v>114</v>
      </c>
      <c r="D28" s="109"/>
      <c r="E28" s="109"/>
      <c r="F28" s="110">
        <v>51793</v>
      </c>
      <c r="G28" s="185"/>
      <c r="H28" s="111"/>
      <c r="I28" s="91"/>
      <c r="J28" s="91"/>
    </row>
    <row r="29" spans="3:10" ht="12.75">
      <c r="C29" s="182" t="s">
        <v>115</v>
      </c>
      <c r="D29" s="112"/>
      <c r="E29" s="101"/>
      <c r="F29" s="102"/>
      <c r="G29" s="5"/>
      <c r="H29" s="111"/>
      <c r="I29" s="91"/>
      <c r="J29" s="91"/>
    </row>
    <row r="30" spans="3:10" ht="13.5" thickBot="1">
      <c r="C30" s="186" t="s">
        <v>116</v>
      </c>
      <c r="D30" s="103"/>
      <c r="E30" s="103"/>
      <c r="F30" s="105">
        <f>SUM(F28:F29)</f>
        <v>51793</v>
      </c>
      <c r="G30" s="187"/>
      <c r="H30" s="111"/>
      <c r="I30" s="91"/>
      <c r="J30" s="91"/>
    </row>
    <row r="31" spans="3:10" ht="12.75">
      <c r="C31" s="188" t="s">
        <v>117</v>
      </c>
      <c r="D31" s="109"/>
      <c r="E31" s="109"/>
      <c r="F31" s="110">
        <v>94070</v>
      </c>
      <c r="G31" s="185"/>
      <c r="H31" s="111"/>
      <c r="I31" s="91"/>
      <c r="J31" s="91"/>
    </row>
    <row r="32" spans="3:10" ht="12.75">
      <c r="C32" s="189" t="s">
        <v>118</v>
      </c>
      <c r="D32" s="101" t="s">
        <v>101</v>
      </c>
      <c r="E32" s="101">
        <v>7</v>
      </c>
      <c r="F32" s="102">
        <v>72314</v>
      </c>
      <c r="G32" s="5" t="s">
        <v>102</v>
      </c>
      <c r="H32" s="111"/>
      <c r="I32" s="91"/>
      <c r="J32" s="91"/>
    </row>
    <row r="33" spans="3:10" ht="12.75">
      <c r="C33" s="182"/>
      <c r="D33" s="106"/>
      <c r="E33" s="106"/>
      <c r="F33" s="108"/>
      <c r="G33" s="181"/>
      <c r="H33" s="111"/>
      <c r="I33" s="91"/>
      <c r="J33" s="91"/>
    </row>
    <row r="34" spans="3:10" ht="13.5" thickBot="1">
      <c r="C34" s="179" t="s">
        <v>119</v>
      </c>
      <c r="D34" s="103"/>
      <c r="E34" s="103"/>
      <c r="F34" s="105">
        <f>SUM(F31:F33)</f>
        <v>166384</v>
      </c>
      <c r="G34" s="8"/>
      <c r="H34" s="111"/>
      <c r="I34" s="91"/>
      <c r="J34" s="91"/>
    </row>
    <row r="35" spans="3:10" ht="12.75">
      <c r="C35" s="75" t="s">
        <v>120</v>
      </c>
      <c r="D35" s="109"/>
      <c r="E35" s="109"/>
      <c r="F35" s="110">
        <v>3080765</v>
      </c>
      <c r="G35" s="185"/>
      <c r="H35" s="111"/>
      <c r="I35" s="91"/>
      <c r="J35" s="91"/>
    </row>
    <row r="36" spans="3:10" ht="12.75">
      <c r="C36" s="182" t="s">
        <v>121</v>
      </c>
      <c r="D36" s="101" t="s">
        <v>101</v>
      </c>
      <c r="E36" s="101">
        <v>7</v>
      </c>
      <c r="F36" s="102">
        <v>1524565</v>
      </c>
      <c r="G36" s="5" t="s">
        <v>122</v>
      </c>
      <c r="H36" s="111"/>
      <c r="I36" s="91"/>
      <c r="J36" s="91"/>
    </row>
    <row r="37" spans="3:10" ht="12.75">
      <c r="C37" s="182"/>
      <c r="D37" s="101"/>
      <c r="E37" s="101"/>
      <c r="F37" s="102"/>
      <c r="G37" s="190"/>
      <c r="H37" s="111"/>
      <c r="I37" s="91"/>
      <c r="J37" s="91"/>
    </row>
    <row r="38" spans="3:11" ht="13.5" thickBot="1">
      <c r="C38" s="179" t="s">
        <v>123</v>
      </c>
      <c r="D38" s="103"/>
      <c r="E38" s="103"/>
      <c r="F38" s="105">
        <f>SUM(F35:F37)</f>
        <v>4605330</v>
      </c>
      <c r="G38" s="187"/>
      <c r="H38" s="113"/>
      <c r="I38" s="114"/>
      <c r="J38" s="91"/>
      <c r="K38" s="91"/>
    </row>
    <row r="39" spans="3:11" ht="12.75">
      <c r="C39" s="188" t="s">
        <v>124</v>
      </c>
      <c r="D39" s="109"/>
      <c r="E39" s="109"/>
      <c r="F39" s="110">
        <v>73703</v>
      </c>
      <c r="G39" s="183"/>
      <c r="H39" s="113"/>
      <c r="I39" s="114"/>
      <c r="J39" s="91"/>
      <c r="K39" s="91"/>
    </row>
    <row r="40" spans="3:10" ht="12.75">
      <c r="C40" s="182" t="s">
        <v>125</v>
      </c>
      <c r="D40" s="101" t="s">
        <v>101</v>
      </c>
      <c r="E40" s="101">
        <v>7</v>
      </c>
      <c r="F40" s="110">
        <v>36637</v>
      </c>
      <c r="G40" s="5" t="s">
        <v>126</v>
      </c>
      <c r="H40" s="111"/>
      <c r="I40" s="91"/>
      <c r="J40" s="91"/>
    </row>
    <row r="41" spans="3:10" ht="12.75">
      <c r="C41" s="182"/>
      <c r="D41" s="101"/>
      <c r="E41" s="101"/>
      <c r="F41" s="110"/>
      <c r="G41" s="190"/>
      <c r="H41" s="111"/>
      <c r="I41" s="91"/>
      <c r="J41" s="91"/>
    </row>
    <row r="42" spans="3:10" ht="13.5" thickBot="1">
      <c r="C42" s="179" t="s">
        <v>127</v>
      </c>
      <c r="D42" s="103"/>
      <c r="E42" s="103"/>
      <c r="F42" s="105">
        <f>SUM(F39:F41)</f>
        <v>110340</v>
      </c>
      <c r="G42" s="187"/>
      <c r="H42" s="111"/>
      <c r="I42" s="91"/>
      <c r="J42" s="91"/>
    </row>
    <row r="43" spans="3:10" ht="12.75">
      <c r="C43" s="191" t="s">
        <v>128</v>
      </c>
      <c r="D43" s="115"/>
      <c r="E43" s="115"/>
      <c r="F43" s="116">
        <v>772400</v>
      </c>
      <c r="G43" s="192"/>
      <c r="H43" s="111"/>
      <c r="I43" s="91"/>
      <c r="J43" s="91"/>
    </row>
    <row r="44" spans="3:10" ht="12.75">
      <c r="C44" s="189" t="s">
        <v>129</v>
      </c>
      <c r="D44" s="109" t="s">
        <v>101</v>
      </c>
      <c r="E44" s="109">
        <v>7</v>
      </c>
      <c r="F44" s="110">
        <v>383274</v>
      </c>
      <c r="G44" s="183" t="s">
        <v>130</v>
      </c>
      <c r="H44" s="111"/>
      <c r="I44" s="91"/>
      <c r="J44" s="91"/>
    </row>
    <row r="45" spans="3:10" ht="12.75">
      <c r="C45" s="182"/>
      <c r="D45" s="101"/>
      <c r="E45" s="101"/>
      <c r="F45" s="102"/>
      <c r="G45" s="183"/>
      <c r="H45" s="111"/>
      <c r="I45" s="91"/>
      <c r="J45" s="91"/>
    </row>
    <row r="46" spans="3:10" ht="13.5" thickBot="1">
      <c r="C46" s="179" t="s">
        <v>131</v>
      </c>
      <c r="D46" s="103"/>
      <c r="E46" s="103"/>
      <c r="F46" s="105">
        <f>SUM(F43:F45)</f>
        <v>1155674</v>
      </c>
      <c r="G46" s="187"/>
      <c r="H46" s="111"/>
      <c r="I46" s="91"/>
      <c r="J46" s="91"/>
    </row>
    <row r="47" spans="3:10" ht="12.75">
      <c r="C47" s="188" t="s">
        <v>132</v>
      </c>
      <c r="D47" s="109"/>
      <c r="E47" s="109"/>
      <c r="F47" s="110">
        <v>22216</v>
      </c>
      <c r="G47" s="183"/>
      <c r="H47" s="111"/>
      <c r="I47" s="91"/>
      <c r="J47" s="91"/>
    </row>
    <row r="48" spans="3:10" ht="12.75">
      <c r="C48" s="182" t="s">
        <v>133</v>
      </c>
      <c r="D48" s="101" t="s">
        <v>101</v>
      </c>
      <c r="E48" s="101">
        <v>7</v>
      </c>
      <c r="F48" s="102">
        <v>10994</v>
      </c>
      <c r="G48" s="190" t="s">
        <v>134</v>
      </c>
      <c r="H48" s="111"/>
      <c r="I48" s="91"/>
      <c r="J48" s="91"/>
    </row>
    <row r="49" spans="3:10" ht="12.75">
      <c r="C49" s="182"/>
      <c r="D49" s="101"/>
      <c r="E49" s="101"/>
      <c r="F49" s="102"/>
      <c r="G49" s="190"/>
      <c r="H49" s="111"/>
      <c r="I49" s="91"/>
      <c r="J49" s="91"/>
    </row>
    <row r="50" spans="3:10" ht="13.5" thickBot="1">
      <c r="C50" s="179" t="s">
        <v>135</v>
      </c>
      <c r="D50" s="103"/>
      <c r="E50" s="103"/>
      <c r="F50" s="105">
        <f>SUM(F47:F49)</f>
        <v>33210</v>
      </c>
      <c r="G50" s="187"/>
      <c r="H50" s="111"/>
      <c r="I50" s="91"/>
      <c r="J50" s="91"/>
    </row>
    <row r="51" spans="3:10" ht="12.75">
      <c r="C51" s="188" t="s">
        <v>136</v>
      </c>
      <c r="D51" s="109"/>
      <c r="E51" s="109"/>
      <c r="F51" s="110">
        <v>186841</v>
      </c>
      <c r="G51" s="185"/>
      <c r="H51" s="111"/>
      <c r="I51" s="91"/>
      <c r="J51" s="91"/>
    </row>
    <row r="52" spans="3:10" ht="12.75">
      <c r="C52" s="189" t="s">
        <v>137</v>
      </c>
      <c r="D52" s="106" t="s">
        <v>101</v>
      </c>
      <c r="E52" s="106">
        <v>7</v>
      </c>
      <c r="F52" s="108">
        <v>118916</v>
      </c>
      <c r="G52" s="5" t="s">
        <v>102</v>
      </c>
      <c r="H52" s="111"/>
      <c r="I52" s="91"/>
      <c r="J52" s="91"/>
    </row>
    <row r="53" spans="3:10" ht="12.75">
      <c r="C53" s="184"/>
      <c r="D53" s="106"/>
      <c r="E53" s="106"/>
      <c r="F53" s="108"/>
      <c r="G53" s="181"/>
      <c r="H53" s="111"/>
      <c r="I53" s="91"/>
      <c r="J53" s="91"/>
    </row>
    <row r="54" spans="3:10" ht="13.5" thickBot="1">
      <c r="C54" s="179" t="s">
        <v>138</v>
      </c>
      <c r="D54" s="103"/>
      <c r="E54" s="103"/>
      <c r="F54" s="105">
        <f>SUM(F51:F53)</f>
        <v>305757</v>
      </c>
      <c r="G54" s="187"/>
      <c r="H54" s="111"/>
      <c r="I54" s="91"/>
      <c r="J54" s="91"/>
    </row>
    <row r="55" spans="3:10" ht="13.5" thickBot="1">
      <c r="C55" s="193"/>
      <c r="D55" s="194"/>
      <c r="E55" s="194"/>
      <c r="F55" s="195"/>
      <c r="G55" s="196"/>
      <c r="H55" s="111"/>
      <c r="I55" s="91"/>
      <c r="J55" s="91"/>
    </row>
    <row r="56" ht="12.75">
      <c r="F56" s="3"/>
    </row>
    <row r="58" spans="6:8" ht="12.75">
      <c r="F58" s="3"/>
      <c r="G58" s="32"/>
      <c r="H58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13.28125" style="0" customWidth="1"/>
    <col min="3" max="3" width="12.57421875" style="0" bestFit="1" customWidth="1"/>
    <col min="4" max="4" width="31.140625" style="0" bestFit="1" customWidth="1"/>
    <col min="5" max="5" width="35.7109375" style="0" bestFit="1" customWidth="1"/>
    <col min="6" max="6" width="13.8515625" style="0" bestFit="1" customWidth="1"/>
  </cols>
  <sheetData>
    <row r="1" ht="12.75">
      <c r="A1" s="1" t="s">
        <v>0</v>
      </c>
    </row>
    <row r="4" ht="12.75">
      <c r="B4" s="2" t="s">
        <v>25</v>
      </c>
    </row>
    <row r="5" ht="12.75">
      <c r="B5" s="2"/>
    </row>
    <row r="6" spans="2:4" ht="12.75">
      <c r="B6" s="2"/>
      <c r="C6" s="39" t="s">
        <v>32</v>
      </c>
      <c r="D6" s="99" t="s">
        <v>97</v>
      </c>
    </row>
    <row r="7" ht="13.5" thickBot="1"/>
    <row r="8" spans="1:6" ht="73.5" customHeight="1" thickBot="1">
      <c r="A8" s="72" t="s">
        <v>7</v>
      </c>
      <c r="B8" s="72" t="s">
        <v>8</v>
      </c>
      <c r="C8" s="73" t="s">
        <v>9</v>
      </c>
      <c r="D8" s="72" t="s">
        <v>10</v>
      </c>
      <c r="E8" s="74" t="s">
        <v>11</v>
      </c>
      <c r="F8" s="72" t="s">
        <v>26</v>
      </c>
    </row>
    <row r="9" spans="1:6" ht="12.75">
      <c r="A9" s="75">
        <v>1</v>
      </c>
      <c r="B9" s="76" t="s">
        <v>61</v>
      </c>
      <c r="C9" s="77">
        <v>1068</v>
      </c>
      <c r="D9" s="77" t="s">
        <v>62</v>
      </c>
      <c r="E9" s="77" t="s">
        <v>63</v>
      </c>
      <c r="F9" s="78">
        <v>104101.01</v>
      </c>
    </row>
    <row r="10" spans="1:6" ht="12.75">
      <c r="A10" s="6">
        <v>2</v>
      </c>
      <c r="B10" s="79" t="s">
        <v>61</v>
      </c>
      <c r="C10" s="4">
        <v>1081</v>
      </c>
      <c r="D10" s="4" t="s">
        <v>64</v>
      </c>
      <c r="E10" s="4" t="s">
        <v>65</v>
      </c>
      <c r="F10" s="80">
        <v>6473.89</v>
      </c>
    </row>
    <row r="11" spans="1:6" ht="12.75">
      <c r="A11" s="6">
        <v>3</v>
      </c>
      <c r="B11" s="79" t="s">
        <v>61</v>
      </c>
      <c r="C11" s="4">
        <v>1104</v>
      </c>
      <c r="D11" s="4" t="s">
        <v>66</v>
      </c>
      <c r="E11" s="4" t="s">
        <v>67</v>
      </c>
      <c r="F11" s="80">
        <v>31555.79</v>
      </c>
    </row>
    <row r="12" spans="1:6" ht="12.75">
      <c r="A12" s="6">
        <v>4</v>
      </c>
      <c r="B12" s="79" t="s">
        <v>61</v>
      </c>
      <c r="C12" s="4">
        <v>1083</v>
      </c>
      <c r="D12" s="4" t="s">
        <v>68</v>
      </c>
      <c r="E12" s="4" t="s">
        <v>69</v>
      </c>
      <c r="F12" s="80">
        <v>12673.13</v>
      </c>
    </row>
    <row r="13" spans="1:6" ht="12.75">
      <c r="A13" s="6">
        <v>5</v>
      </c>
      <c r="B13" s="79" t="s">
        <v>61</v>
      </c>
      <c r="C13" s="4">
        <v>1012</v>
      </c>
      <c r="D13" s="4" t="s">
        <v>70</v>
      </c>
      <c r="E13" s="4" t="s">
        <v>71</v>
      </c>
      <c r="F13" s="80">
        <v>13296.02</v>
      </c>
    </row>
    <row r="14" spans="1:6" ht="12.75">
      <c r="A14" s="6">
        <v>6</v>
      </c>
      <c r="B14" s="79" t="s">
        <v>61</v>
      </c>
      <c r="C14" s="4">
        <v>1082</v>
      </c>
      <c r="D14" s="4" t="s">
        <v>72</v>
      </c>
      <c r="E14" s="4" t="s">
        <v>73</v>
      </c>
      <c r="F14" s="80">
        <v>424.04</v>
      </c>
    </row>
    <row r="15" spans="1:6" ht="12.75">
      <c r="A15" s="6">
        <v>7</v>
      </c>
      <c r="B15" s="79" t="s">
        <v>74</v>
      </c>
      <c r="C15" s="4">
        <v>1118</v>
      </c>
      <c r="D15" s="4" t="s">
        <v>75</v>
      </c>
      <c r="E15" s="4" t="s">
        <v>76</v>
      </c>
      <c r="F15" s="80">
        <v>58296.12</v>
      </c>
    </row>
    <row r="16" spans="1:6" ht="12.75">
      <c r="A16" s="6">
        <v>8</v>
      </c>
      <c r="B16" s="79" t="s">
        <v>74</v>
      </c>
      <c r="C16" s="4">
        <v>1069</v>
      </c>
      <c r="D16" s="4" t="s">
        <v>77</v>
      </c>
      <c r="E16" s="4" t="s">
        <v>78</v>
      </c>
      <c r="F16" s="80">
        <v>8970.06</v>
      </c>
    </row>
    <row r="17" spans="1:6" ht="12.75">
      <c r="A17" s="6">
        <v>9</v>
      </c>
      <c r="B17" s="79" t="s">
        <v>74</v>
      </c>
      <c r="C17" s="4">
        <v>1139</v>
      </c>
      <c r="D17" s="4" t="s">
        <v>47</v>
      </c>
      <c r="E17" s="4" t="s">
        <v>79</v>
      </c>
      <c r="F17" s="80">
        <v>25000</v>
      </c>
    </row>
    <row r="18" spans="1:6" ht="12.75">
      <c r="A18" s="6">
        <v>10</v>
      </c>
      <c r="B18" s="79" t="s">
        <v>74</v>
      </c>
      <c r="C18" s="4">
        <v>1138</v>
      </c>
      <c r="D18" s="4" t="s">
        <v>80</v>
      </c>
      <c r="E18" s="4" t="s">
        <v>81</v>
      </c>
      <c r="F18" s="80">
        <v>2997</v>
      </c>
    </row>
    <row r="19" spans="1:6" ht="12.75">
      <c r="A19" s="6">
        <v>11</v>
      </c>
      <c r="B19" s="79" t="s">
        <v>82</v>
      </c>
      <c r="C19" s="4">
        <v>1085</v>
      </c>
      <c r="D19" s="4" t="s">
        <v>83</v>
      </c>
      <c r="E19" s="4" t="s">
        <v>84</v>
      </c>
      <c r="F19" s="80">
        <v>492.62</v>
      </c>
    </row>
    <row r="20" spans="1:6" ht="12.75">
      <c r="A20" s="81">
        <v>12</v>
      </c>
      <c r="B20" s="82" t="s">
        <v>82</v>
      </c>
      <c r="C20" s="83">
        <v>1084</v>
      </c>
      <c r="D20" s="83" t="s">
        <v>85</v>
      </c>
      <c r="E20" s="83" t="s">
        <v>86</v>
      </c>
      <c r="F20" s="84">
        <v>18960</v>
      </c>
    </row>
    <row r="21" spans="1:6" ht="12.75">
      <c r="A21" s="81">
        <v>13</v>
      </c>
      <c r="B21" s="82" t="s">
        <v>87</v>
      </c>
      <c r="C21" s="83">
        <v>1137</v>
      </c>
      <c r="D21" s="83" t="s">
        <v>88</v>
      </c>
      <c r="E21" s="83" t="s">
        <v>69</v>
      </c>
      <c r="F21" s="84">
        <v>208.3</v>
      </c>
    </row>
    <row r="22" spans="1:6" ht="12.75">
      <c r="A22" s="81">
        <v>14</v>
      </c>
      <c r="B22" s="82" t="s">
        <v>87</v>
      </c>
      <c r="C22" s="83">
        <v>1136</v>
      </c>
      <c r="D22" s="83" t="s">
        <v>88</v>
      </c>
      <c r="E22" s="83" t="s">
        <v>89</v>
      </c>
      <c r="F22" s="84">
        <v>5343.75</v>
      </c>
    </row>
    <row r="23" spans="1:6" ht="12.75">
      <c r="A23" s="81">
        <v>15</v>
      </c>
      <c r="B23" s="82" t="s">
        <v>87</v>
      </c>
      <c r="C23" s="83">
        <v>1408</v>
      </c>
      <c r="D23" s="83" t="s">
        <v>90</v>
      </c>
      <c r="E23" s="83" t="s">
        <v>91</v>
      </c>
      <c r="F23" s="84">
        <v>3333.64</v>
      </c>
    </row>
    <row r="24" spans="1:6" ht="12.75">
      <c r="A24" s="81">
        <v>16</v>
      </c>
      <c r="B24" s="82" t="s">
        <v>87</v>
      </c>
      <c r="C24" s="83">
        <v>1135</v>
      </c>
      <c r="D24" s="83" t="s">
        <v>92</v>
      </c>
      <c r="E24" s="83" t="s">
        <v>93</v>
      </c>
      <c r="F24" s="84">
        <v>4956.83</v>
      </c>
    </row>
    <row r="25" spans="1:6" ht="12.75">
      <c r="A25" s="81">
        <v>17</v>
      </c>
      <c r="B25" s="82" t="s">
        <v>87</v>
      </c>
      <c r="C25" s="83">
        <v>1396</v>
      </c>
      <c r="D25" s="83" t="s">
        <v>47</v>
      </c>
      <c r="E25" s="83" t="s">
        <v>94</v>
      </c>
      <c r="F25" s="84">
        <v>418</v>
      </c>
    </row>
    <row r="26" spans="1:6" ht="13.5" thickBot="1">
      <c r="A26" s="81">
        <v>18</v>
      </c>
      <c r="B26" s="82" t="s">
        <v>87</v>
      </c>
      <c r="C26" s="83">
        <v>1258</v>
      </c>
      <c r="D26" s="83" t="s">
        <v>83</v>
      </c>
      <c r="E26" s="83" t="s">
        <v>95</v>
      </c>
      <c r="F26" s="84">
        <v>18241</v>
      </c>
    </row>
    <row r="27" spans="1:6" ht="13.5" thickBot="1">
      <c r="A27" s="85"/>
      <c r="B27" s="86"/>
      <c r="C27" s="87"/>
      <c r="D27" s="88"/>
      <c r="E27" s="89" t="s">
        <v>96</v>
      </c>
      <c r="F27" s="90">
        <f>SUM(F9:F26)</f>
        <v>315741.2</v>
      </c>
    </row>
    <row r="28" spans="1:6" ht="12.75">
      <c r="A28" s="91"/>
      <c r="B28" s="92"/>
      <c r="C28" s="91"/>
      <c r="D28" s="91"/>
      <c r="E28" s="91"/>
      <c r="F28" s="93"/>
    </row>
    <row r="29" spans="1:6" ht="12.75">
      <c r="A29" s="91"/>
      <c r="B29" s="92"/>
      <c r="C29" s="91"/>
      <c r="D29" s="91"/>
      <c r="E29" s="91"/>
      <c r="F29" s="93"/>
    </row>
    <row r="30" spans="1:6" ht="12.75">
      <c r="A30" s="91"/>
      <c r="B30" s="92"/>
      <c r="C30" s="94"/>
      <c r="D30" s="91"/>
      <c r="E30" s="91"/>
      <c r="F30" s="93"/>
    </row>
    <row r="31" spans="1:6" ht="12.75">
      <c r="A31" s="91"/>
      <c r="B31" s="92"/>
      <c r="C31" s="91"/>
      <c r="D31" s="91"/>
      <c r="E31" s="91"/>
      <c r="F31" s="93"/>
    </row>
    <row r="39" ht="12.75">
      <c r="F39" s="2"/>
    </row>
    <row r="41" spans="5:10" ht="12.75">
      <c r="E41" s="95"/>
      <c r="F41" s="95"/>
      <c r="G41" s="96"/>
      <c r="H41" s="95"/>
      <c r="I41" s="95"/>
      <c r="J41" s="95"/>
    </row>
    <row r="42" spans="5:10" ht="12.75">
      <c r="E42" s="91"/>
      <c r="F42" s="92"/>
      <c r="G42" s="91"/>
      <c r="H42" s="91"/>
      <c r="I42" s="91"/>
      <c r="J42" s="93"/>
    </row>
    <row r="43" spans="5:10" ht="12.75">
      <c r="E43" s="91"/>
      <c r="F43" s="92"/>
      <c r="G43" s="91"/>
      <c r="H43" s="91"/>
      <c r="I43" s="91"/>
      <c r="J43" s="93"/>
    </row>
    <row r="44" spans="5:10" ht="12.75">
      <c r="E44" s="91"/>
      <c r="F44" s="92"/>
      <c r="G44" s="91"/>
      <c r="H44" s="91"/>
      <c r="I44" s="91"/>
      <c r="J44" s="93"/>
    </row>
    <row r="45" spans="5:10" ht="12.75">
      <c r="E45" s="91"/>
      <c r="F45" s="92"/>
      <c r="G45" s="91"/>
      <c r="H45" s="91"/>
      <c r="I45" s="91"/>
      <c r="J45" s="93"/>
    </row>
    <row r="46" spans="5:10" ht="12.75">
      <c r="E46" s="91"/>
      <c r="F46" s="92"/>
      <c r="G46" s="91"/>
      <c r="H46" s="91"/>
      <c r="I46" s="91"/>
      <c r="J46" s="93"/>
    </row>
    <row r="47" spans="5:10" ht="12.75">
      <c r="E47" s="91"/>
      <c r="F47" s="92"/>
      <c r="G47" s="94"/>
      <c r="H47" s="91"/>
      <c r="I47" s="97"/>
      <c r="J47" s="98"/>
    </row>
    <row r="48" spans="5:10" ht="12.75">
      <c r="E48" s="91"/>
      <c r="F48" s="92"/>
      <c r="G48" s="91"/>
      <c r="H48" s="91"/>
      <c r="I48" s="91"/>
      <c r="J48" s="93"/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6.140625" style="36" bestFit="1" customWidth="1"/>
    <col min="2" max="2" width="14.00390625" style="36" customWidth="1"/>
    <col min="3" max="3" width="41.140625" style="35" bestFit="1" customWidth="1"/>
    <col min="4" max="4" width="39.28125" style="35" customWidth="1"/>
    <col min="5" max="5" width="14.7109375" style="35" bestFit="1" customWidth="1"/>
    <col min="6" max="6" width="12.7109375" style="35" bestFit="1" customWidth="1"/>
    <col min="7" max="16384" width="9.140625" style="35" customWidth="1"/>
  </cols>
  <sheetData>
    <row r="1" spans="1:4" ht="15.75">
      <c r="A1" s="34" t="s">
        <v>13</v>
      </c>
      <c r="B1" s="33"/>
      <c r="C1" s="34"/>
      <c r="D1" s="34"/>
    </row>
    <row r="3" ht="15" hidden="1"/>
    <row r="4" ht="15" hidden="1"/>
    <row r="6" spans="1:4" ht="15.75">
      <c r="A6" s="70" t="s">
        <v>19</v>
      </c>
      <c r="B6" s="70"/>
      <c r="C6" s="70"/>
      <c r="D6" s="70"/>
    </row>
    <row r="7" spans="1:10" ht="15.75">
      <c r="A7" s="71" t="s">
        <v>20</v>
      </c>
      <c r="B7" s="71"/>
      <c r="C7" s="71"/>
      <c r="D7" s="71"/>
      <c r="E7" s="71"/>
      <c r="F7" s="12"/>
      <c r="G7" s="12"/>
      <c r="H7" s="12"/>
      <c r="I7" s="37"/>
      <c r="J7" s="37"/>
    </row>
    <row r="8" spans="1:10" ht="15.75">
      <c r="A8" s="13"/>
      <c r="B8" s="14"/>
      <c r="C8" s="14"/>
      <c r="D8" s="14"/>
      <c r="E8" s="12"/>
      <c r="F8" s="12"/>
      <c r="G8" s="12"/>
      <c r="H8" s="12"/>
      <c r="I8" s="37"/>
      <c r="J8" s="37"/>
    </row>
    <row r="9" spans="1:10" ht="15.75">
      <c r="A9" s="13"/>
      <c r="B9" s="39" t="s">
        <v>32</v>
      </c>
      <c r="C9" s="99" t="s">
        <v>97</v>
      </c>
      <c r="D9" s="14"/>
      <c r="E9" s="12"/>
      <c r="F9" s="12"/>
      <c r="G9" s="12"/>
      <c r="H9" s="12"/>
      <c r="I9" s="37"/>
      <c r="J9" s="37"/>
    </row>
    <row r="10" ht="15.75" thickBot="1"/>
    <row r="11" spans="1:5" ht="16.5" thickBot="1">
      <c r="A11" s="40" t="s">
        <v>14</v>
      </c>
      <c r="B11" s="41" t="s">
        <v>15</v>
      </c>
      <c r="C11" s="41" t="s">
        <v>16</v>
      </c>
      <c r="D11" s="42" t="s">
        <v>21</v>
      </c>
      <c r="E11" s="43" t="s">
        <v>17</v>
      </c>
    </row>
    <row r="12" spans="1:5" s="46" customFormat="1" ht="30">
      <c r="A12" s="197">
        <v>41702</v>
      </c>
      <c r="B12" s="44" t="s">
        <v>33</v>
      </c>
      <c r="C12" s="45" t="s">
        <v>34</v>
      </c>
      <c r="D12" s="45" t="s">
        <v>175</v>
      </c>
      <c r="E12" s="198">
        <v>3226.2</v>
      </c>
    </row>
    <row r="13" spans="1:5" s="46" customFormat="1" ht="30">
      <c r="A13" s="199">
        <v>41702</v>
      </c>
      <c r="B13" s="47" t="s">
        <v>35</v>
      </c>
      <c r="C13" s="45" t="s">
        <v>36</v>
      </c>
      <c r="D13" s="45" t="s">
        <v>175</v>
      </c>
      <c r="E13" s="198">
        <v>18281.8</v>
      </c>
    </row>
    <row r="14" spans="1:6" s="46" customFormat="1" ht="30">
      <c r="A14" s="197">
        <v>41702</v>
      </c>
      <c r="B14" s="44" t="s">
        <v>37</v>
      </c>
      <c r="C14" s="45" t="s">
        <v>38</v>
      </c>
      <c r="D14" s="45" t="s">
        <v>175</v>
      </c>
      <c r="E14" s="198">
        <v>3631.92</v>
      </c>
      <c r="F14" s="48"/>
    </row>
    <row r="15" spans="1:5" s="46" customFormat="1" ht="30">
      <c r="A15" s="199">
        <v>41702</v>
      </c>
      <c r="B15" s="47" t="s">
        <v>39</v>
      </c>
      <c r="C15" s="45" t="s">
        <v>40</v>
      </c>
      <c r="D15" s="45" t="s">
        <v>175</v>
      </c>
      <c r="E15" s="198">
        <v>4433.7</v>
      </c>
    </row>
    <row r="16" spans="1:5" s="46" customFormat="1" ht="30">
      <c r="A16" s="199">
        <v>41702</v>
      </c>
      <c r="B16" s="47" t="s">
        <v>41</v>
      </c>
      <c r="C16" s="45" t="s">
        <v>42</v>
      </c>
      <c r="D16" s="45" t="s">
        <v>175</v>
      </c>
      <c r="E16" s="198">
        <v>25124.3</v>
      </c>
    </row>
    <row r="17" spans="1:6" s="46" customFormat="1" ht="30">
      <c r="A17" s="199">
        <v>41702</v>
      </c>
      <c r="B17" s="47" t="s">
        <v>43</v>
      </c>
      <c r="C17" s="45" t="s">
        <v>44</v>
      </c>
      <c r="D17" s="45" t="s">
        <v>175</v>
      </c>
      <c r="E17" s="198">
        <v>5023.92</v>
      </c>
      <c r="F17" s="48"/>
    </row>
    <row r="18" spans="1:6" s="46" customFormat="1" ht="15">
      <c r="A18" s="199">
        <v>41704</v>
      </c>
      <c r="B18" s="47" t="s">
        <v>45</v>
      </c>
      <c r="C18" s="45" t="s">
        <v>46</v>
      </c>
      <c r="D18" s="49" t="s">
        <v>47</v>
      </c>
      <c r="E18" s="198">
        <v>1000</v>
      </c>
      <c r="F18" s="48"/>
    </row>
    <row r="19" spans="1:5" s="46" customFormat="1" ht="15">
      <c r="A19" s="199">
        <v>41704</v>
      </c>
      <c r="B19" s="47" t="s">
        <v>45</v>
      </c>
      <c r="C19" s="45" t="s">
        <v>48</v>
      </c>
      <c r="D19" s="49" t="s">
        <v>47</v>
      </c>
      <c r="E19" s="198">
        <v>6000</v>
      </c>
    </row>
    <row r="20" spans="1:5" s="46" customFormat="1" ht="15">
      <c r="A20" s="199">
        <v>41704</v>
      </c>
      <c r="B20" s="47" t="s">
        <v>45</v>
      </c>
      <c r="C20" s="45" t="s">
        <v>49</v>
      </c>
      <c r="D20" s="49" t="s">
        <v>47</v>
      </c>
      <c r="E20" s="198">
        <v>1500</v>
      </c>
    </row>
    <row r="21" spans="1:5" s="46" customFormat="1" ht="30">
      <c r="A21" s="199">
        <v>41705</v>
      </c>
      <c r="B21" s="47" t="s">
        <v>50</v>
      </c>
      <c r="C21" s="45" t="s">
        <v>40</v>
      </c>
      <c r="D21" s="45" t="s">
        <v>175</v>
      </c>
      <c r="E21" s="198">
        <v>4861.2</v>
      </c>
    </row>
    <row r="22" spans="1:5" s="46" customFormat="1" ht="30">
      <c r="A22" s="199">
        <v>41705</v>
      </c>
      <c r="B22" s="47" t="s">
        <v>51</v>
      </c>
      <c r="C22" s="45" t="s">
        <v>42</v>
      </c>
      <c r="D22" s="45" t="s">
        <v>175</v>
      </c>
      <c r="E22" s="198">
        <v>27546.8</v>
      </c>
    </row>
    <row r="23" spans="1:6" s="46" customFormat="1" ht="30">
      <c r="A23" s="199">
        <v>41705</v>
      </c>
      <c r="B23" s="47" t="s">
        <v>50</v>
      </c>
      <c r="C23" s="45" t="s">
        <v>44</v>
      </c>
      <c r="D23" s="45" t="s">
        <v>175</v>
      </c>
      <c r="E23" s="198">
        <v>5437.92</v>
      </c>
      <c r="F23" s="48"/>
    </row>
    <row r="24" spans="1:6" s="46" customFormat="1" ht="30">
      <c r="A24" s="199">
        <v>41705</v>
      </c>
      <c r="B24" s="47" t="s">
        <v>52</v>
      </c>
      <c r="C24" s="45" t="s">
        <v>34</v>
      </c>
      <c r="D24" s="45" t="s">
        <v>175</v>
      </c>
      <c r="E24" s="198">
        <v>4066.2</v>
      </c>
      <c r="F24" s="48"/>
    </row>
    <row r="25" spans="1:6" s="46" customFormat="1" ht="30">
      <c r="A25" s="199">
        <v>41705</v>
      </c>
      <c r="B25" s="47" t="s">
        <v>53</v>
      </c>
      <c r="C25" s="45" t="s">
        <v>36</v>
      </c>
      <c r="D25" s="45" t="s">
        <v>175</v>
      </c>
      <c r="E25" s="198">
        <v>23041.8</v>
      </c>
      <c r="F25" s="48"/>
    </row>
    <row r="26" spans="1:5" s="46" customFormat="1" ht="30">
      <c r="A26" s="199">
        <v>41705</v>
      </c>
      <c r="B26" s="47" t="s">
        <v>54</v>
      </c>
      <c r="C26" s="45" t="s">
        <v>38</v>
      </c>
      <c r="D26" s="45" t="s">
        <v>175</v>
      </c>
      <c r="E26" s="198">
        <v>4345.92</v>
      </c>
    </row>
    <row r="27" spans="1:5" s="46" customFormat="1" ht="15.75" thickBot="1">
      <c r="A27" s="50" t="s">
        <v>18</v>
      </c>
      <c r="B27" s="51"/>
      <c r="C27" s="52"/>
      <c r="D27" s="52"/>
      <c r="E27" s="53">
        <f>SUM(E12:E26)</f>
        <v>137521.68</v>
      </c>
    </row>
    <row r="28" spans="1:5" s="46" customFormat="1" ht="15.75">
      <c r="A28" s="54"/>
      <c r="B28" s="55"/>
      <c r="C28" s="37"/>
      <c r="D28" s="37"/>
      <c r="E28" s="56"/>
    </row>
    <row r="35" spans="1:5" ht="15">
      <c r="A35" s="57"/>
      <c r="B35" s="55"/>
      <c r="C35" s="55"/>
      <c r="D35" s="58"/>
      <c r="E35" s="59"/>
    </row>
    <row r="36" spans="1:5" ht="15">
      <c r="A36" s="57"/>
      <c r="B36" s="55"/>
      <c r="C36" s="55"/>
      <c r="D36" s="58"/>
      <c r="E36" s="59"/>
    </row>
  </sheetData>
  <sheetProtection/>
  <mergeCells count="2">
    <mergeCell ref="A7:E7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B10" sqref="B10:C10"/>
    </sheetView>
  </sheetViews>
  <sheetFormatPr defaultColWidth="9.140625" defaultRowHeight="12.75"/>
  <cols>
    <col min="1" max="1" width="16.140625" style="11" bestFit="1" customWidth="1"/>
    <col min="2" max="2" width="15.140625" style="11" customWidth="1"/>
    <col min="3" max="3" width="51.421875" style="11" bestFit="1" customWidth="1"/>
    <col min="4" max="4" width="29.28125" style="11" bestFit="1" customWidth="1"/>
    <col min="5" max="5" width="14.7109375" style="11" bestFit="1" customWidth="1"/>
  </cols>
  <sheetData>
    <row r="1" spans="1:5" ht="15.75">
      <c r="A1" s="34" t="s">
        <v>13</v>
      </c>
      <c r="B1" s="34"/>
      <c r="C1" s="34"/>
      <c r="D1" s="34"/>
      <c r="E1" s="35"/>
    </row>
    <row r="2" spans="1:5" ht="15">
      <c r="A2" s="35"/>
      <c r="B2" s="35"/>
      <c r="C2" s="35"/>
      <c r="D2" s="35"/>
      <c r="E2" s="35"/>
    </row>
    <row r="3" spans="1:5" ht="15">
      <c r="A3" s="35"/>
      <c r="B3" s="35"/>
      <c r="C3" s="35"/>
      <c r="D3" s="35"/>
      <c r="E3" s="35"/>
    </row>
    <row r="4" spans="1:5" ht="15">
      <c r="A4" s="35"/>
      <c r="B4" s="35"/>
      <c r="C4" s="35"/>
      <c r="D4" s="35"/>
      <c r="E4" s="35"/>
    </row>
    <row r="5" spans="1:5" ht="15">
      <c r="A5" s="35"/>
      <c r="B5" s="35"/>
      <c r="C5" s="35"/>
      <c r="D5" s="35"/>
      <c r="E5" s="35"/>
    </row>
    <row r="6" spans="1:5" ht="15">
      <c r="A6" s="35"/>
      <c r="B6" s="35"/>
      <c r="C6" s="35"/>
      <c r="D6" s="35"/>
      <c r="E6" s="35"/>
    </row>
    <row r="7" spans="1:5" ht="15.75">
      <c r="A7" s="2" t="s">
        <v>55</v>
      </c>
      <c r="B7" s="60"/>
      <c r="C7" s="60"/>
      <c r="D7" s="35"/>
      <c r="E7" s="35"/>
    </row>
    <row r="8" spans="1:5" ht="15.75">
      <c r="A8" s="9" t="s">
        <v>30</v>
      </c>
      <c r="B8" s="10"/>
      <c r="C8" s="10"/>
      <c r="D8" s="35"/>
      <c r="E8" s="35"/>
    </row>
    <row r="9" spans="1:5" ht="15.75">
      <c r="A9" s="10"/>
      <c r="B9" s="69"/>
      <c r="C9" s="69"/>
      <c r="D9" s="69"/>
      <c r="E9" s="35"/>
    </row>
    <row r="10" spans="1:5" ht="15.75">
      <c r="A10" s="10"/>
      <c r="B10" s="200" t="s">
        <v>56</v>
      </c>
      <c r="C10" s="99" t="s">
        <v>176</v>
      </c>
      <c r="D10" s="10"/>
      <c r="E10" s="35"/>
    </row>
    <row r="11" spans="1:5" ht="15.75" thickBot="1">
      <c r="A11" s="35"/>
      <c r="B11" s="35"/>
      <c r="C11" s="35"/>
      <c r="D11" s="35"/>
      <c r="E11" s="35"/>
    </row>
    <row r="12" spans="1:5" ht="15.75">
      <c r="A12" s="61" t="s">
        <v>14</v>
      </c>
      <c r="B12" s="62" t="s">
        <v>15</v>
      </c>
      <c r="C12" s="62" t="s">
        <v>16</v>
      </c>
      <c r="D12" s="62" t="s">
        <v>21</v>
      </c>
      <c r="E12" s="63" t="s">
        <v>57</v>
      </c>
    </row>
    <row r="13" spans="1:5" ht="15">
      <c r="A13" s="64">
        <v>41703</v>
      </c>
      <c r="B13" s="65" t="s">
        <v>58</v>
      </c>
      <c r="C13" s="65" t="s">
        <v>59</v>
      </c>
      <c r="D13" s="66" t="s">
        <v>60</v>
      </c>
      <c r="E13" s="67">
        <v>49636.72</v>
      </c>
    </row>
    <row r="14" spans="1:5" ht="15">
      <c r="A14" s="64"/>
      <c r="B14" s="65"/>
      <c r="C14" s="65"/>
      <c r="D14" s="66"/>
      <c r="E14" s="67"/>
    </row>
    <row r="15" spans="1:5" ht="15">
      <c r="A15" s="64"/>
      <c r="B15" s="65"/>
      <c r="C15" s="65"/>
      <c r="D15" s="68"/>
      <c r="E15" s="67"/>
    </row>
    <row r="16" spans="1:5" ht="15">
      <c r="A16" s="64"/>
      <c r="B16" s="65"/>
      <c r="C16" s="65"/>
      <c r="D16" s="68"/>
      <c r="E16" s="67"/>
    </row>
    <row r="17" spans="1:5" ht="15">
      <c r="A17" s="64"/>
      <c r="B17" s="65"/>
      <c r="C17" s="65"/>
      <c r="D17" s="66"/>
      <c r="E17" s="67"/>
    </row>
    <row r="18" spans="1:5" ht="15.75" thickBot="1">
      <c r="A18" s="50" t="s">
        <v>18</v>
      </c>
      <c r="B18" s="52"/>
      <c r="C18" s="52"/>
      <c r="D18" s="52"/>
      <c r="E18" s="53">
        <f>SUM(E13:E17)</f>
        <v>49636.72</v>
      </c>
    </row>
    <row r="19" spans="1:5" ht="15">
      <c r="A19" s="35"/>
      <c r="B19" s="35"/>
      <c r="C19" s="35"/>
      <c r="D19" s="35"/>
      <c r="E19" s="35"/>
    </row>
  </sheetData>
  <sheetProtection/>
  <mergeCells count="1">
    <mergeCell ref="B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C10" sqref="C10:D10"/>
    </sheetView>
  </sheetViews>
  <sheetFormatPr defaultColWidth="9.140625" defaultRowHeight="12.75"/>
  <cols>
    <col min="1" max="1" width="8.28125" style="16" customWidth="1"/>
    <col min="2" max="2" width="15.140625" style="16" customWidth="1"/>
    <col min="3" max="3" width="12.8515625" style="16" customWidth="1"/>
    <col min="4" max="4" width="21.57421875" style="16" customWidth="1"/>
    <col min="5" max="5" width="50.7109375" style="16" bestFit="1" customWidth="1"/>
    <col min="6" max="6" width="10.421875" style="16" bestFit="1" customWidth="1"/>
    <col min="7" max="16384" width="9.140625" style="16" customWidth="1"/>
  </cols>
  <sheetData>
    <row r="1" spans="1:6" ht="12.75">
      <c r="A1" s="18"/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5" t="s">
        <v>22</v>
      </c>
      <c r="B3" s="18"/>
      <c r="C3" s="19"/>
      <c r="D3" s="19"/>
      <c r="E3" s="18"/>
      <c r="F3" s="18"/>
    </row>
    <row r="4" spans="2:6" ht="12.75">
      <c r="B4" s="18"/>
      <c r="C4" s="18"/>
      <c r="D4" s="18"/>
      <c r="E4" s="18"/>
      <c r="F4" s="18"/>
    </row>
    <row r="5" spans="2:6" ht="12.75">
      <c r="B5" s="18"/>
      <c r="C5" s="18"/>
      <c r="D5" s="18"/>
      <c r="E5" s="18"/>
      <c r="F5" s="18"/>
    </row>
    <row r="6" spans="2:6" ht="12.75">
      <c r="B6" s="18"/>
      <c r="C6" s="18"/>
      <c r="D6" s="18"/>
      <c r="E6" s="18"/>
      <c r="F6" s="18"/>
    </row>
    <row r="7" spans="1:6" ht="12.75">
      <c r="A7" s="17" t="s">
        <v>24</v>
      </c>
      <c r="B7" s="19"/>
      <c r="C7" s="18"/>
      <c r="D7" s="20"/>
      <c r="E7" s="21"/>
      <c r="F7" s="18"/>
    </row>
    <row r="8" spans="1:6" ht="12.75">
      <c r="A8" s="15" t="s">
        <v>6</v>
      </c>
      <c r="B8" s="19"/>
      <c r="C8" s="18"/>
      <c r="D8" s="19"/>
      <c r="E8" s="18"/>
      <c r="F8" s="19"/>
    </row>
    <row r="9" spans="1:6" ht="12.75">
      <c r="A9" s="18"/>
      <c r="B9" s="20"/>
      <c r="C9" s="18"/>
      <c r="D9" s="18"/>
      <c r="E9" s="18"/>
      <c r="F9" s="18"/>
    </row>
    <row r="10" spans="1:6" ht="12.75">
      <c r="A10" s="18"/>
      <c r="B10" s="22"/>
      <c r="C10" s="200" t="s">
        <v>56</v>
      </c>
      <c r="D10" s="99" t="s">
        <v>176</v>
      </c>
      <c r="E10" s="18"/>
      <c r="F10" s="18"/>
    </row>
    <row r="11" spans="1:6" ht="13.5" thickBot="1">
      <c r="A11" s="18"/>
      <c r="B11" s="18"/>
      <c r="C11" s="18"/>
      <c r="D11" s="18"/>
      <c r="E11" s="18"/>
      <c r="F11" s="18"/>
    </row>
    <row r="12" spans="1:6" ht="51.75" thickBot="1">
      <c r="A12" s="117" t="s">
        <v>7</v>
      </c>
      <c r="B12" s="23" t="s">
        <v>8</v>
      </c>
      <c r="C12" s="24" t="s">
        <v>9</v>
      </c>
      <c r="D12" s="23" t="s">
        <v>23</v>
      </c>
      <c r="E12" s="25" t="s">
        <v>27</v>
      </c>
      <c r="F12" s="26" t="s">
        <v>12</v>
      </c>
    </row>
    <row r="13" spans="1:6" ht="15" customHeight="1">
      <c r="A13" s="118">
        <v>1</v>
      </c>
      <c r="B13" s="119">
        <v>41701</v>
      </c>
      <c r="C13" s="120">
        <v>1110</v>
      </c>
      <c r="D13" s="121" t="s">
        <v>139</v>
      </c>
      <c r="E13" s="122" t="s">
        <v>140</v>
      </c>
      <c r="F13" s="123">
        <v>333.33</v>
      </c>
    </row>
    <row r="14" spans="1:6" ht="12.75" hidden="1">
      <c r="A14" s="124"/>
      <c r="B14" s="125"/>
      <c r="C14" s="126"/>
      <c r="D14" s="127"/>
      <c r="E14" s="128"/>
      <c r="F14" s="129"/>
    </row>
    <row r="15" spans="1:6" ht="12.75" hidden="1">
      <c r="A15" s="124"/>
      <c r="B15" s="125"/>
      <c r="C15" s="126"/>
      <c r="D15" s="127"/>
      <c r="E15" s="128"/>
      <c r="F15" s="129"/>
    </row>
    <row r="16" spans="1:6" ht="12.75" hidden="1">
      <c r="A16" s="124"/>
      <c r="B16" s="125"/>
      <c r="C16" s="126"/>
      <c r="D16" s="127"/>
      <c r="E16" s="128"/>
      <c r="F16" s="129"/>
    </row>
    <row r="17" spans="1:6" ht="12.75" hidden="1">
      <c r="A17" s="124"/>
      <c r="B17" s="125"/>
      <c r="C17" s="126"/>
      <c r="D17" s="127"/>
      <c r="E17" s="128"/>
      <c r="F17" s="129"/>
    </row>
    <row r="18" spans="1:6" ht="12.75" hidden="1">
      <c r="A18" s="130"/>
      <c r="B18" s="131"/>
      <c r="C18" s="132"/>
      <c r="D18" s="133"/>
      <c r="E18" s="134"/>
      <c r="F18" s="135"/>
    </row>
    <row r="19" spans="1:6" ht="15" customHeight="1">
      <c r="A19" s="130">
        <v>2</v>
      </c>
      <c r="B19" s="136">
        <v>41701</v>
      </c>
      <c r="C19" s="132">
        <v>1107</v>
      </c>
      <c r="D19" s="133" t="s">
        <v>141</v>
      </c>
      <c r="E19" s="134" t="s">
        <v>142</v>
      </c>
      <c r="F19" s="135">
        <v>600</v>
      </c>
    </row>
    <row r="20" spans="1:6" ht="15" customHeight="1">
      <c r="A20" s="130">
        <v>3</v>
      </c>
      <c r="B20" s="136">
        <v>41701</v>
      </c>
      <c r="C20" s="132">
        <v>1109</v>
      </c>
      <c r="D20" s="133" t="s">
        <v>143</v>
      </c>
      <c r="E20" s="134" t="s">
        <v>144</v>
      </c>
      <c r="F20" s="135">
        <v>1000</v>
      </c>
    </row>
    <row r="21" spans="1:6" ht="15" customHeight="1">
      <c r="A21" s="130">
        <v>4</v>
      </c>
      <c r="B21" s="136">
        <v>41701</v>
      </c>
      <c r="C21" s="132">
        <v>1108</v>
      </c>
      <c r="D21" s="133" t="s">
        <v>143</v>
      </c>
      <c r="E21" s="134" t="s">
        <v>145</v>
      </c>
      <c r="F21" s="135">
        <v>1000</v>
      </c>
    </row>
    <row r="22" spans="1:6" ht="15" customHeight="1">
      <c r="A22" s="130">
        <v>5</v>
      </c>
      <c r="B22" s="136">
        <v>41701</v>
      </c>
      <c r="C22" s="132">
        <v>1094</v>
      </c>
      <c r="D22" s="133" t="s">
        <v>141</v>
      </c>
      <c r="E22" s="134" t="s">
        <v>146</v>
      </c>
      <c r="F22" s="135">
        <v>150</v>
      </c>
    </row>
    <row r="23" spans="1:6" ht="15" customHeight="1">
      <c r="A23" s="130">
        <v>6</v>
      </c>
      <c r="B23" s="137">
        <v>41701</v>
      </c>
      <c r="C23" s="132">
        <v>1095</v>
      </c>
      <c r="D23" s="133" t="s">
        <v>141</v>
      </c>
      <c r="E23" s="134" t="s">
        <v>147</v>
      </c>
      <c r="F23" s="135">
        <v>50</v>
      </c>
    </row>
    <row r="24" spans="1:6" ht="15" customHeight="1">
      <c r="A24" s="130">
        <v>7</v>
      </c>
      <c r="B24" s="137">
        <v>41701</v>
      </c>
      <c r="C24" s="132">
        <v>1106</v>
      </c>
      <c r="D24" s="133" t="s">
        <v>148</v>
      </c>
      <c r="E24" s="134" t="s">
        <v>149</v>
      </c>
      <c r="F24" s="135">
        <v>25</v>
      </c>
    </row>
    <row r="25" spans="1:6" ht="15" customHeight="1">
      <c r="A25" s="130">
        <v>8</v>
      </c>
      <c r="B25" s="137">
        <v>41701</v>
      </c>
      <c r="C25" s="132">
        <v>1096</v>
      </c>
      <c r="D25" s="133" t="s">
        <v>141</v>
      </c>
      <c r="E25" s="134" t="s">
        <v>150</v>
      </c>
      <c r="F25" s="135">
        <v>30</v>
      </c>
    </row>
    <row r="26" spans="1:6" ht="15" customHeight="1">
      <c r="A26" s="130">
        <v>9</v>
      </c>
      <c r="B26" s="137">
        <v>41702</v>
      </c>
      <c r="C26" s="132">
        <v>1127</v>
      </c>
      <c r="D26" s="133" t="s">
        <v>141</v>
      </c>
      <c r="E26" s="134" t="s">
        <v>151</v>
      </c>
      <c r="F26" s="135">
        <v>300</v>
      </c>
    </row>
    <row r="27" spans="1:6" ht="15" customHeight="1">
      <c r="A27" s="130">
        <v>10</v>
      </c>
      <c r="B27" s="137">
        <v>41702</v>
      </c>
      <c r="C27" s="132">
        <v>1129</v>
      </c>
      <c r="D27" s="133" t="s">
        <v>141</v>
      </c>
      <c r="E27" s="134" t="s">
        <v>152</v>
      </c>
      <c r="F27" s="135">
        <v>80</v>
      </c>
    </row>
    <row r="28" spans="1:6" ht="15" customHeight="1">
      <c r="A28" s="130">
        <v>11</v>
      </c>
      <c r="B28" s="137">
        <v>41702</v>
      </c>
      <c r="C28" s="132">
        <v>1133</v>
      </c>
      <c r="D28" s="133" t="s">
        <v>141</v>
      </c>
      <c r="E28" s="134" t="s">
        <v>153</v>
      </c>
      <c r="F28" s="135">
        <v>100</v>
      </c>
    </row>
    <row r="29" spans="1:6" ht="15" customHeight="1">
      <c r="A29" s="130">
        <v>12</v>
      </c>
      <c r="B29" s="137">
        <v>41702</v>
      </c>
      <c r="C29" s="132">
        <v>1128</v>
      </c>
      <c r="D29" s="133" t="s">
        <v>141</v>
      </c>
      <c r="E29" s="134" t="s">
        <v>154</v>
      </c>
      <c r="F29" s="135">
        <v>100</v>
      </c>
    </row>
    <row r="30" spans="1:6" ht="15" customHeight="1">
      <c r="A30" s="130">
        <v>13</v>
      </c>
      <c r="B30" s="137">
        <v>41702</v>
      </c>
      <c r="C30" s="132">
        <v>1112</v>
      </c>
      <c r="D30" s="133" t="s">
        <v>141</v>
      </c>
      <c r="E30" s="134" t="s">
        <v>155</v>
      </c>
      <c r="F30" s="135">
        <v>100</v>
      </c>
    </row>
    <row r="31" spans="1:6" ht="15" customHeight="1">
      <c r="A31" s="130">
        <v>14</v>
      </c>
      <c r="B31" s="137">
        <v>41702</v>
      </c>
      <c r="C31" s="132">
        <v>1113</v>
      </c>
      <c r="D31" s="133" t="s">
        <v>141</v>
      </c>
      <c r="E31" s="134" t="s">
        <v>156</v>
      </c>
      <c r="F31" s="135">
        <v>30</v>
      </c>
    </row>
    <row r="32" spans="1:6" ht="15" customHeight="1">
      <c r="A32" s="130">
        <v>15</v>
      </c>
      <c r="B32" s="137">
        <v>41702</v>
      </c>
      <c r="C32" s="132">
        <v>1131</v>
      </c>
      <c r="D32" s="133" t="s">
        <v>141</v>
      </c>
      <c r="E32" s="134" t="s">
        <v>157</v>
      </c>
      <c r="F32" s="135">
        <v>100</v>
      </c>
    </row>
    <row r="33" spans="1:6" ht="15" customHeight="1">
      <c r="A33" s="130">
        <v>16</v>
      </c>
      <c r="B33" s="137">
        <v>41702</v>
      </c>
      <c r="C33" s="132">
        <v>1114</v>
      </c>
      <c r="D33" s="133" t="s">
        <v>143</v>
      </c>
      <c r="E33" s="134" t="s">
        <v>158</v>
      </c>
      <c r="F33" s="135">
        <v>800</v>
      </c>
    </row>
    <row r="34" spans="1:6" ht="15" customHeight="1">
      <c r="A34" s="130">
        <v>17</v>
      </c>
      <c r="B34" s="137">
        <v>41702</v>
      </c>
      <c r="C34" s="132">
        <v>1117</v>
      </c>
      <c r="D34" s="133" t="s">
        <v>143</v>
      </c>
      <c r="E34" s="134" t="s">
        <v>158</v>
      </c>
      <c r="F34" s="135">
        <v>800</v>
      </c>
    </row>
    <row r="35" spans="1:6" ht="15" customHeight="1">
      <c r="A35" s="130">
        <v>18</v>
      </c>
      <c r="B35" s="137">
        <v>41702</v>
      </c>
      <c r="C35" s="132">
        <v>1130</v>
      </c>
      <c r="D35" s="133" t="s">
        <v>141</v>
      </c>
      <c r="E35" s="134" t="s">
        <v>159</v>
      </c>
      <c r="F35" s="135">
        <v>50</v>
      </c>
    </row>
    <row r="36" spans="1:6" ht="15" customHeight="1">
      <c r="A36" s="130">
        <v>19</v>
      </c>
      <c r="B36" s="137">
        <v>41702</v>
      </c>
      <c r="C36" s="132">
        <v>1132</v>
      </c>
      <c r="D36" s="133" t="s">
        <v>141</v>
      </c>
      <c r="E36" s="134" t="s">
        <v>160</v>
      </c>
      <c r="F36" s="135">
        <v>60</v>
      </c>
    </row>
    <row r="37" spans="1:6" ht="15" customHeight="1">
      <c r="A37" s="130">
        <v>20</v>
      </c>
      <c r="B37" s="137">
        <v>41702</v>
      </c>
      <c r="C37" s="132">
        <v>1111</v>
      </c>
      <c r="D37" s="133" t="s">
        <v>141</v>
      </c>
      <c r="E37" s="134" t="s">
        <v>161</v>
      </c>
      <c r="F37" s="135">
        <v>50</v>
      </c>
    </row>
    <row r="38" spans="1:6" ht="15" customHeight="1">
      <c r="A38" s="130">
        <v>21</v>
      </c>
      <c r="B38" s="137">
        <v>41703</v>
      </c>
      <c r="C38" s="132">
        <v>1141</v>
      </c>
      <c r="D38" s="133" t="s">
        <v>143</v>
      </c>
      <c r="E38" s="134" t="s">
        <v>162</v>
      </c>
      <c r="F38" s="135">
        <v>1000</v>
      </c>
    </row>
    <row r="39" spans="1:6" ht="15" customHeight="1">
      <c r="A39" s="130">
        <v>22</v>
      </c>
      <c r="B39" s="137">
        <v>41703</v>
      </c>
      <c r="C39" s="132">
        <v>1142</v>
      </c>
      <c r="D39" s="133" t="s">
        <v>141</v>
      </c>
      <c r="E39" s="134" t="s">
        <v>163</v>
      </c>
      <c r="F39" s="135">
        <v>50</v>
      </c>
    </row>
    <row r="40" spans="1:6" ht="15" customHeight="1">
      <c r="A40" s="130">
        <v>23</v>
      </c>
      <c r="B40" s="137">
        <v>41703</v>
      </c>
      <c r="C40" s="132">
        <v>1197</v>
      </c>
      <c r="D40" s="133" t="s">
        <v>141</v>
      </c>
      <c r="E40" s="134" t="s">
        <v>164</v>
      </c>
      <c r="F40" s="135">
        <v>50</v>
      </c>
    </row>
    <row r="41" spans="1:6" ht="15" customHeight="1">
      <c r="A41" s="130">
        <v>24</v>
      </c>
      <c r="B41" s="137">
        <v>41704</v>
      </c>
      <c r="C41" s="132">
        <v>1394</v>
      </c>
      <c r="D41" s="133" t="s">
        <v>139</v>
      </c>
      <c r="E41" s="134" t="s">
        <v>165</v>
      </c>
      <c r="F41" s="135">
        <v>2000</v>
      </c>
    </row>
    <row r="42" spans="1:6" ht="15" customHeight="1">
      <c r="A42" s="130">
        <v>25</v>
      </c>
      <c r="B42" s="137">
        <v>41704</v>
      </c>
      <c r="C42" s="132">
        <v>1391</v>
      </c>
      <c r="D42" s="133" t="s">
        <v>141</v>
      </c>
      <c r="E42" s="134" t="s">
        <v>166</v>
      </c>
      <c r="F42" s="135">
        <v>30</v>
      </c>
    </row>
    <row r="43" spans="1:6" ht="15" customHeight="1">
      <c r="A43" s="130">
        <v>26</v>
      </c>
      <c r="B43" s="137">
        <v>41704</v>
      </c>
      <c r="C43" s="132">
        <v>1390</v>
      </c>
      <c r="D43" s="133" t="s">
        <v>141</v>
      </c>
      <c r="E43" s="134" t="s">
        <v>167</v>
      </c>
      <c r="F43" s="135">
        <v>30</v>
      </c>
    </row>
    <row r="44" spans="1:6" ht="15" customHeight="1">
      <c r="A44" s="130">
        <v>27</v>
      </c>
      <c r="B44" s="137">
        <v>41705</v>
      </c>
      <c r="C44" s="132">
        <v>1398</v>
      </c>
      <c r="D44" s="133" t="s">
        <v>141</v>
      </c>
      <c r="E44" s="134" t="s">
        <v>168</v>
      </c>
      <c r="F44" s="135">
        <v>50</v>
      </c>
    </row>
    <row r="45" spans="1:6" ht="15" customHeight="1">
      <c r="A45" s="130">
        <v>28</v>
      </c>
      <c r="B45" s="137">
        <v>41705</v>
      </c>
      <c r="C45" s="132">
        <v>1399</v>
      </c>
      <c r="D45" s="133" t="s">
        <v>141</v>
      </c>
      <c r="E45" s="134" t="s">
        <v>169</v>
      </c>
      <c r="F45" s="135">
        <v>350</v>
      </c>
    </row>
    <row r="46" spans="1:6" ht="15" customHeight="1" thickBot="1">
      <c r="A46" s="138">
        <v>29</v>
      </c>
      <c r="B46" s="139">
        <v>41705</v>
      </c>
      <c r="C46" s="140">
        <v>1397</v>
      </c>
      <c r="D46" s="141" t="s">
        <v>141</v>
      </c>
      <c r="E46" s="142" t="s">
        <v>170</v>
      </c>
      <c r="F46" s="143">
        <v>50</v>
      </c>
    </row>
    <row r="47" spans="1:6" ht="15" customHeight="1" thickBot="1">
      <c r="A47" s="144" t="s">
        <v>5</v>
      </c>
      <c r="B47" s="145"/>
      <c r="C47" s="27"/>
      <c r="D47" s="28"/>
      <c r="E47" s="146"/>
      <c r="F47" s="147">
        <f>SUM(F13:F46)</f>
        <v>9368.33</v>
      </c>
    </row>
    <row r="48" spans="1:6" ht="15" customHeight="1">
      <c r="A48" s="148"/>
      <c r="B48" s="149"/>
      <c r="C48" s="150"/>
      <c r="D48" s="148"/>
      <c r="E48" s="151"/>
      <c r="F48" s="152"/>
    </row>
    <row r="49" spans="1:6" ht="15" customHeight="1">
      <c r="A49" s="148"/>
      <c r="B49" s="149"/>
      <c r="C49" s="150"/>
      <c r="D49" s="148"/>
      <c r="E49" s="151"/>
      <c r="F49" s="152"/>
    </row>
    <row r="50" spans="1:6" ht="15" customHeight="1">
      <c r="A50" s="148"/>
      <c r="B50" s="149"/>
      <c r="C50" s="150"/>
      <c r="D50" s="148"/>
      <c r="E50" s="151"/>
      <c r="F50" s="152"/>
    </row>
    <row r="51" spans="1:6" ht="15" customHeight="1">
      <c r="A51" s="148"/>
      <c r="B51" s="149"/>
      <c r="C51" s="150"/>
      <c r="D51" s="148"/>
      <c r="E51" s="151"/>
      <c r="F51" s="152"/>
    </row>
    <row r="52" spans="1:6" ht="15" customHeight="1">
      <c r="A52" s="148"/>
      <c r="B52" s="149"/>
      <c r="C52" s="150"/>
      <c r="D52" s="148"/>
      <c r="E52" s="151"/>
      <c r="F52" s="152"/>
    </row>
    <row r="53" spans="1:6" ht="15" customHeight="1">
      <c r="A53" s="148"/>
      <c r="B53" s="149"/>
      <c r="C53" s="150"/>
      <c r="D53" s="148"/>
      <c r="E53" s="151"/>
      <c r="F53" s="152"/>
    </row>
    <row r="54" spans="1:6" ht="15" customHeight="1">
      <c r="A54" s="148"/>
      <c r="B54" s="149"/>
      <c r="C54" s="150"/>
      <c r="D54" s="148"/>
      <c r="E54" s="151"/>
      <c r="F54" s="152"/>
    </row>
    <row r="55" spans="1:6" ht="15" customHeight="1">
      <c r="A55" s="148"/>
      <c r="B55" s="149"/>
      <c r="C55" s="150"/>
      <c r="D55" s="148"/>
      <c r="E55" s="151"/>
      <c r="F55" s="152"/>
    </row>
    <row r="56" spans="1:6" ht="15" customHeight="1">
      <c r="A56" s="148"/>
      <c r="B56" s="149"/>
      <c r="C56" s="150"/>
      <c r="D56" s="148"/>
      <c r="E56" s="151"/>
      <c r="F56" s="152"/>
    </row>
    <row r="57" spans="1:6" ht="15" customHeight="1">
      <c r="A57" s="148"/>
      <c r="B57" s="149"/>
      <c r="C57" s="150"/>
      <c r="D57" s="148"/>
      <c r="E57" s="151"/>
      <c r="F57" s="152"/>
    </row>
    <row r="58" spans="1:6" ht="15" customHeight="1">
      <c r="A58" s="148"/>
      <c r="B58" s="149"/>
      <c r="C58" s="150"/>
      <c r="D58" s="148"/>
      <c r="E58" s="151"/>
      <c r="F58" s="152"/>
    </row>
    <row r="59" spans="1:6" ht="15" customHeight="1">
      <c r="A59" s="148"/>
      <c r="B59" s="149"/>
      <c r="C59" s="150"/>
      <c r="D59" s="148"/>
      <c r="E59" s="151"/>
      <c r="F59" s="152"/>
    </row>
    <row r="60" spans="1:6" ht="15" customHeight="1">
      <c r="A60" s="148"/>
      <c r="B60" s="149"/>
      <c r="C60" s="150"/>
      <c r="D60" s="148"/>
      <c r="E60" s="151"/>
      <c r="F60" s="152"/>
    </row>
    <row r="61" spans="1:6" ht="15" customHeight="1">
      <c r="A61" s="148"/>
      <c r="B61" s="149"/>
      <c r="C61" s="150"/>
      <c r="D61" s="148"/>
      <c r="E61" s="151"/>
      <c r="F61" s="152"/>
    </row>
    <row r="62" spans="1:6" ht="15" customHeight="1">
      <c r="A62" s="148"/>
      <c r="B62" s="149"/>
      <c r="C62" s="150"/>
      <c r="D62" s="148"/>
      <c r="E62" s="151"/>
      <c r="F62" s="152"/>
    </row>
    <row r="63" spans="1:6" ht="15" customHeight="1">
      <c r="A63" s="148"/>
      <c r="B63" s="149"/>
      <c r="C63" s="150"/>
      <c r="D63" s="148"/>
      <c r="E63" s="151"/>
      <c r="F63" s="152"/>
    </row>
    <row r="64" spans="1:6" ht="15" customHeight="1">
      <c r="A64" s="148"/>
      <c r="B64" s="149"/>
      <c r="C64" s="150"/>
      <c r="D64" s="148"/>
      <c r="E64" s="151"/>
      <c r="F64" s="152"/>
    </row>
    <row r="65" spans="1:6" ht="15" customHeight="1">
      <c r="A65" s="148"/>
      <c r="B65" s="149"/>
      <c r="C65" s="150"/>
      <c r="D65" s="148"/>
      <c r="E65" s="151"/>
      <c r="F65" s="152"/>
    </row>
    <row r="66" spans="1:6" ht="15" customHeight="1">
      <c r="A66" s="148"/>
      <c r="B66" s="149"/>
      <c r="C66" s="150"/>
      <c r="D66" s="148"/>
      <c r="E66" s="151"/>
      <c r="F66" s="152"/>
    </row>
    <row r="67" spans="1:6" ht="15" customHeight="1">
      <c r="A67" s="148"/>
      <c r="B67" s="149"/>
      <c r="C67" s="150"/>
      <c r="D67" s="148"/>
      <c r="E67" s="151"/>
      <c r="F67" s="152"/>
    </row>
    <row r="68" spans="1:6" ht="15" customHeight="1">
      <c r="A68" s="148"/>
      <c r="B68" s="149"/>
      <c r="C68" s="150"/>
      <c r="D68" s="148"/>
      <c r="E68" s="151"/>
      <c r="F68" s="152"/>
    </row>
    <row r="69" spans="1:6" ht="15" customHeight="1">
      <c r="A69" s="148"/>
      <c r="B69" s="149"/>
      <c r="C69" s="150"/>
      <c r="D69" s="148"/>
      <c r="E69" s="151"/>
      <c r="F69" s="152"/>
    </row>
    <row r="70" spans="1:6" ht="15" customHeight="1">
      <c r="A70" s="148"/>
      <c r="B70" s="149"/>
      <c r="C70" s="150"/>
      <c r="D70" s="148"/>
      <c r="E70" s="151"/>
      <c r="F70" s="152"/>
    </row>
    <row r="71" spans="1:6" ht="15" customHeight="1">
      <c r="A71" s="148"/>
      <c r="B71" s="149"/>
      <c r="C71" s="150"/>
      <c r="D71" s="148"/>
      <c r="E71" s="151"/>
      <c r="F71" s="152"/>
    </row>
    <row r="72" spans="1:6" ht="15" customHeight="1">
      <c r="A72" s="148"/>
      <c r="B72" s="149"/>
      <c r="C72" s="150"/>
      <c r="D72" s="148"/>
      <c r="E72" s="151"/>
      <c r="F72" s="152"/>
    </row>
    <row r="73" spans="1:6" ht="15" customHeight="1">
      <c r="A73" s="148"/>
      <c r="B73" s="149"/>
      <c r="C73" s="150"/>
      <c r="D73" s="148"/>
      <c r="E73" s="151"/>
      <c r="F73" s="152"/>
    </row>
    <row r="74" spans="1:6" ht="15" customHeight="1">
      <c r="A74" s="148"/>
      <c r="B74" s="149"/>
      <c r="C74" s="150"/>
      <c r="D74" s="148"/>
      <c r="E74" s="151"/>
      <c r="F74" s="152"/>
    </row>
    <row r="75" spans="1:6" ht="15" customHeight="1">
      <c r="A75" s="148"/>
      <c r="B75" s="149"/>
      <c r="C75" s="150"/>
      <c r="D75" s="148"/>
      <c r="E75" s="151"/>
      <c r="F75" s="152"/>
    </row>
    <row r="76" spans="1:6" ht="15" customHeight="1">
      <c r="A76" s="148"/>
      <c r="B76" s="149"/>
      <c r="C76" s="150"/>
      <c r="D76" s="148"/>
      <c r="E76" s="151"/>
      <c r="F76" s="152"/>
    </row>
    <row r="77" spans="1:7" ht="15" customHeight="1">
      <c r="A77" s="148"/>
      <c r="B77" s="149"/>
      <c r="C77" s="150"/>
      <c r="D77" s="148"/>
      <c r="E77" s="151"/>
      <c r="F77" s="152"/>
      <c r="G77" s="153"/>
    </row>
    <row r="78" spans="1:7" ht="15" customHeight="1">
      <c r="A78" s="148"/>
      <c r="B78" s="149"/>
      <c r="C78" s="150"/>
      <c r="D78" s="148"/>
      <c r="E78" s="151"/>
      <c r="F78" s="152"/>
      <c r="G78" s="153"/>
    </row>
    <row r="79" spans="1:7" ht="15" customHeight="1">
      <c r="A79" s="148"/>
      <c r="B79" s="149"/>
      <c r="C79" s="150"/>
      <c r="D79" s="148"/>
      <c r="E79" s="151"/>
      <c r="F79" s="152"/>
      <c r="G79" s="153"/>
    </row>
    <row r="80" spans="1:7" ht="15" customHeight="1">
      <c r="A80" s="148"/>
      <c r="B80" s="149"/>
      <c r="C80" s="150"/>
      <c r="D80" s="148"/>
      <c r="E80" s="151"/>
      <c r="F80" s="152"/>
      <c r="G80" s="153"/>
    </row>
    <row r="81" spans="1:7" ht="15" customHeight="1">
      <c r="A81" s="148"/>
      <c r="B81" s="149"/>
      <c r="C81" s="150"/>
      <c r="D81" s="148"/>
      <c r="E81" s="151"/>
      <c r="F81" s="152"/>
      <c r="G81" s="153"/>
    </row>
    <row r="82" spans="1:7" ht="15" customHeight="1">
      <c r="A82" s="148"/>
      <c r="B82" s="149"/>
      <c r="C82" s="150"/>
      <c r="D82" s="148"/>
      <c r="E82" s="151"/>
      <c r="F82" s="152"/>
      <c r="G82" s="153"/>
    </row>
    <row r="83" spans="1:7" ht="15" customHeight="1">
      <c r="A83" s="148"/>
      <c r="B83" s="149"/>
      <c r="C83" s="150"/>
      <c r="D83" s="148"/>
      <c r="E83" s="151"/>
      <c r="F83" s="152"/>
      <c r="G83" s="153"/>
    </row>
    <row r="84" spans="1:7" ht="15" customHeight="1">
      <c r="A84" s="148"/>
      <c r="B84" s="149"/>
      <c r="C84" s="150"/>
      <c r="D84" s="148"/>
      <c r="E84" s="151"/>
      <c r="F84" s="152"/>
      <c r="G84" s="153"/>
    </row>
    <row r="85" spans="1:7" ht="15" customHeight="1">
      <c r="A85" s="148"/>
      <c r="B85" s="149"/>
      <c r="C85" s="150"/>
      <c r="D85" s="148"/>
      <c r="E85" s="151"/>
      <c r="F85" s="152"/>
      <c r="G85" s="153"/>
    </row>
    <row r="86" spans="1:7" ht="15" customHeight="1">
      <c r="A86" s="148"/>
      <c r="B86" s="149"/>
      <c r="C86" s="150"/>
      <c r="D86" s="148"/>
      <c r="E86" s="151"/>
      <c r="F86" s="152"/>
      <c r="G86" s="153"/>
    </row>
    <row r="87" spans="1:7" ht="15" customHeight="1">
      <c r="A87" s="148"/>
      <c r="B87" s="149"/>
      <c r="C87" s="150"/>
      <c r="D87" s="148"/>
      <c r="E87" s="151"/>
      <c r="F87" s="152"/>
      <c r="G87" s="153"/>
    </row>
    <row r="88" spans="1:7" ht="15" customHeight="1">
      <c r="A88" s="148"/>
      <c r="B88" s="149"/>
      <c r="C88" s="150"/>
      <c r="D88" s="148"/>
      <c r="E88" s="151"/>
      <c r="F88" s="152"/>
      <c r="G88" s="153"/>
    </row>
    <row r="89" spans="1:7" ht="15" customHeight="1">
      <c r="A89" s="148"/>
      <c r="B89" s="149"/>
      <c r="C89" s="150"/>
      <c r="D89" s="148"/>
      <c r="E89" s="151"/>
      <c r="F89" s="152"/>
      <c r="G89" s="153"/>
    </row>
    <row r="90" spans="1:7" ht="15" customHeight="1">
      <c r="A90" s="148"/>
      <c r="B90" s="149"/>
      <c r="C90" s="150"/>
      <c r="D90" s="148"/>
      <c r="E90" s="151"/>
      <c r="F90" s="152"/>
      <c r="G90" s="153"/>
    </row>
    <row r="91" spans="1:7" ht="15" customHeight="1">
      <c r="A91" s="148"/>
      <c r="B91" s="149"/>
      <c r="C91" s="150"/>
      <c r="D91" s="148"/>
      <c r="E91" s="151"/>
      <c r="F91" s="152"/>
      <c r="G91" s="153"/>
    </row>
    <row r="92" spans="1:7" ht="15" customHeight="1">
      <c r="A92" s="148"/>
      <c r="B92" s="149"/>
      <c r="C92" s="150"/>
      <c r="D92" s="148"/>
      <c r="E92" s="151"/>
      <c r="F92" s="152"/>
      <c r="G92" s="153"/>
    </row>
    <row r="93" spans="1:7" ht="15" customHeight="1">
      <c r="A93" s="148"/>
      <c r="B93" s="149"/>
      <c r="C93" s="150"/>
      <c r="D93" s="148"/>
      <c r="E93" s="151"/>
      <c r="F93" s="152"/>
      <c r="G93" s="153"/>
    </row>
    <row r="94" spans="1:7" ht="15" customHeight="1">
      <c r="A94" s="148"/>
      <c r="B94" s="149"/>
      <c r="C94" s="150"/>
      <c r="D94" s="148"/>
      <c r="E94" s="151"/>
      <c r="F94" s="152"/>
      <c r="G94" s="153"/>
    </row>
    <row r="95" spans="1:7" ht="15" customHeight="1">
      <c r="A95" s="148"/>
      <c r="B95" s="149"/>
      <c r="C95" s="150"/>
      <c r="D95" s="148"/>
      <c r="E95" s="151"/>
      <c r="F95" s="152"/>
      <c r="G95" s="153"/>
    </row>
    <row r="96" spans="1:7" ht="15" customHeight="1">
      <c r="A96" s="148"/>
      <c r="B96" s="149"/>
      <c r="C96" s="150"/>
      <c r="D96" s="148"/>
      <c r="E96" s="151"/>
      <c r="F96" s="152"/>
      <c r="G96" s="153"/>
    </row>
    <row r="97" spans="1:7" ht="15" customHeight="1">
      <c r="A97" s="148"/>
      <c r="B97" s="149"/>
      <c r="C97" s="150"/>
      <c r="D97" s="148"/>
      <c r="E97" s="151"/>
      <c r="F97" s="152"/>
      <c r="G97" s="153"/>
    </row>
    <row r="98" spans="1:7" ht="15" customHeight="1">
      <c r="A98" s="148"/>
      <c r="B98" s="149"/>
      <c r="C98" s="150"/>
      <c r="D98" s="148"/>
      <c r="E98" s="151"/>
      <c r="F98" s="152"/>
      <c r="G98" s="153"/>
    </row>
    <row r="99" spans="1:7" ht="15" customHeight="1">
      <c r="A99" s="148"/>
      <c r="B99" s="149"/>
      <c r="C99" s="150"/>
      <c r="D99" s="148"/>
      <c r="E99" s="151"/>
      <c r="F99" s="152"/>
      <c r="G99" s="153"/>
    </row>
    <row r="100" spans="1:7" ht="15" customHeight="1">
      <c r="A100" s="148"/>
      <c r="B100" s="149"/>
      <c r="C100" s="150"/>
      <c r="D100" s="148"/>
      <c r="E100" s="151"/>
      <c r="F100" s="152"/>
      <c r="G100" s="153"/>
    </row>
    <row r="101" spans="1:7" ht="15" customHeight="1">
      <c r="A101" s="148"/>
      <c r="B101" s="149"/>
      <c r="C101" s="150"/>
      <c r="D101" s="148"/>
      <c r="E101" s="151"/>
      <c r="F101" s="152"/>
      <c r="G101" s="153"/>
    </row>
    <row r="102" spans="1:7" ht="12.75">
      <c r="A102" s="154"/>
      <c r="B102" s="155"/>
      <c r="C102" s="155"/>
      <c r="D102" s="155"/>
      <c r="E102" s="155"/>
      <c r="F102" s="156"/>
      <c r="G102" s="15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28" sqref="E28"/>
    </sheetView>
  </sheetViews>
  <sheetFormatPr defaultColWidth="9.140625" defaultRowHeight="12.75"/>
  <cols>
    <col min="1" max="1" width="8.28125" style="16" customWidth="1"/>
    <col min="2" max="2" width="15.140625" style="16" customWidth="1"/>
    <col min="3" max="3" width="12.8515625" style="16" customWidth="1"/>
    <col min="4" max="4" width="25.00390625" style="16" customWidth="1"/>
    <col min="5" max="5" width="47.28125" style="16" bestFit="1" customWidth="1"/>
    <col min="6" max="6" width="15.00390625" style="16" customWidth="1"/>
    <col min="7" max="16384" width="9.140625" style="16" customWidth="1"/>
  </cols>
  <sheetData>
    <row r="1" spans="1:6" ht="12.75">
      <c r="A1" s="18"/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15" t="s">
        <v>22</v>
      </c>
      <c r="B3" s="18"/>
      <c r="C3" s="19"/>
      <c r="D3" s="19"/>
      <c r="E3" s="18"/>
      <c r="F3" s="18"/>
    </row>
    <row r="4" spans="2:6" ht="12.75">
      <c r="B4" s="18"/>
      <c r="C4" s="18"/>
      <c r="D4" s="18"/>
      <c r="E4" s="18"/>
      <c r="F4" s="18"/>
    </row>
    <row r="5" spans="2:6" ht="12.75">
      <c r="B5" s="18"/>
      <c r="C5" s="18"/>
      <c r="D5" s="18"/>
      <c r="E5" s="18"/>
      <c r="F5" s="18"/>
    </row>
    <row r="6" spans="2:6" ht="12.75">
      <c r="B6" s="18"/>
      <c r="C6" s="18"/>
      <c r="D6" s="18"/>
      <c r="E6" s="18"/>
      <c r="F6" s="18"/>
    </row>
    <row r="7" spans="1:6" ht="12.75">
      <c r="A7" s="17" t="s">
        <v>24</v>
      </c>
      <c r="B7" s="19"/>
      <c r="C7" s="18"/>
      <c r="D7" s="20"/>
      <c r="E7" s="21"/>
      <c r="F7" s="18"/>
    </row>
    <row r="8" spans="1:6" ht="12.75">
      <c r="A8" s="15" t="s">
        <v>31</v>
      </c>
      <c r="B8" s="19"/>
      <c r="C8" s="18"/>
      <c r="D8" s="19"/>
      <c r="E8" s="18"/>
      <c r="F8" s="19"/>
    </row>
    <row r="9" spans="1:6" ht="12.75">
      <c r="A9" s="18"/>
      <c r="B9" s="20"/>
      <c r="C9" s="18"/>
      <c r="D9" s="18"/>
      <c r="E9" s="18"/>
      <c r="F9" s="18"/>
    </row>
    <row r="10" spans="1:6" ht="12.75">
      <c r="A10" s="18"/>
      <c r="B10" s="22"/>
      <c r="C10" s="200" t="s">
        <v>56</v>
      </c>
      <c r="D10" s="99" t="s">
        <v>176</v>
      </c>
      <c r="E10" s="18"/>
      <c r="F10" s="18"/>
    </row>
    <row r="11" spans="1:6" ht="13.5" thickBot="1">
      <c r="A11" s="18"/>
      <c r="B11" s="18"/>
      <c r="C11" s="18"/>
      <c r="D11" s="18"/>
      <c r="E11" s="18"/>
      <c r="F11" s="18"/>
    </row>
    <row r="12" spans="1:6" ht="51.75" thickBot="1">
      <c r="A12" s="117" t="s">
        <v>7</v>
      </c>
      <c r="B12" s="23" t="s">
        <v>8</v>
      </c>
      <c r="C12" s="157" t="s">
        <v>9</v>
      </c>
      <c r="D12" s="158" t="s">
        <v>23</v>
      </c>
      <c r="E12" s="158" t="s">
        <v>27</v>
      </c>
      <c r="F12" s="159" t="s">
        <v>12</v>
      </c>
    </row>
    <row r="13" spans="1:6" ht="15" customHeight="1">
      <c r="A13" s="160">
        <v>1</v>
      </c>
      <c r="B13" s="161">
        <v>41702</v>
      </c>
      <c r="C13" s="162">
        <v>1115</v>
      </c>
      <c r="D13" s="162" t="s">
        <v>143</v>
      </c>
      <c r="E13" s="163" t="s">
        <v>171</v>
      </c>
      <c r="F13" s="164">
        <v>12480</v>
      </c>
    </row>
    <row r="14" spans="1:6" ht="15" customHeight="1">
      <c r="A14" s="201">
        <v>2</v>
      </c>
      <c r="B14" s="166">
        <v>41702</v>
      </c>
      <c r="C14" s="165">
        <v>1125</v>
      </c>
      <c r="D14" s="165" t="s">
        <v>143</v>
      </c>
      <c r="E14" s="167" t="s">
        <v>172</v>
      </c>
      <c r="F14" s="168">
        <v>13550.7</v>
      </c>
    </row>
    <row r="15" spans="1:6" ht="15" customHeight="1">
      <c r="A15" s="201">
        <v>3</v>
      </c>
      <c r="B15" s="166">
        <v>41702</v>
      </c>
      <c r="C15" s="165">
        <v>1116</v>
      </c>
      <c r="D15" s="165" t="s">
        <v>143</v>
      </c>
      <c r="E15" s="167" t="s">
        <v>171</v>
      </c>
      <c r="F15" s="168">
        <v>12480</v>
      </c>
    </row>
    <row r="16" spans="1:6" ht="15" customHeight="1">
      <c r="A16" s="201">
        <v>4</v>
      </c>
      <c r="B16" s="166">
        <v>41703</v>
      </c>
      <c r="C16" s="165">
        <v>1143</v>
      </c>
      <c r="D16" s="165" t="s">
        <v>143</v>
      </c>
      <c r="E16" s="167" t="s">
        <v>173</v>
      </c>
      <c r="F16" s="168">
        <v>91600</v>
      </c>
    </row>
    <row r="17" spans="1:6" ht="15" customHeight="1">
      <c r="A17" s="201">
        <v>5</v>
      </c>
      <c r="B17" s="166">
        <v>41705</v>
      </c>
      <c r="C17" s="165">
        <v>1410</v>
      </c>
      <c r="D17" s="165" t="s">
        <v>143</v>
      </c>
      <c r="E17" s="167" t="s">
        <v>174</v>
      </c>
      <c r="F17" s="169">
        <v>235833</v>
      </c>
    </row>
    <row r="18" spans="1:6" ht="15" customHeight="1" thickBot="1">
      <c r="A18" s="201">
        <v>6</v>
      </c>
      <c r="B18" s="166">
        <v>41705</v>
      </c>
      <c r="C18" s="165">
        <v>1411</v>
      </c>
      <c r="D18" s="165" t="s">
        <v>143</v>
      </c>
      <c r="E18" s="167" t="s">
        <v>174</v>
      </c>
      <c r="F18" s="168">
        <v>235833</v>
      </c>
    </row>
    <row r="19" spans="1:6" ht="15.75" thickBot="1">
      <c r="A19" s="170" t="s">
        <v>5</v>
      </c>
      <c r="B19" s="171"/>
      <c r="C19" s="171"/>
      <c r="D19" s="171"/>
      <c r="E19" s="171"/>
      <c r="F19" s="172">
        <f>SUM(F13:F18)</f>
        <v>601776.7</v>
      </c>
    </row>
    <row r="20" spans="1:6" ht="12.75">
      <c r="A20" s="173"/>
      <c r="B20" s="173"/>
      <c r="C20" s="173"/>
      <c r="D20" s="173"/>
      <c r="E20" s="173"/>
      <c r="F20" s="17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2014-03-11T13:23:40Z</cp:lastPrinted>
  <dcterms:created xsi:type="dcterms:W3CDTF">2012-03-07T09:17:22Z</dcterms:created>
  <dcterms:modified xsi:type="dcterms:W3CDTF">2014-03-11T13:23:54Z</dcterms:modified>
  <cp:category/>
  <cp:version/>
  <cp:contentType/>
  <cp:contentStatus/>
</cp:coreProperties>
</file>