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'personal'!$C$1:$G$70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<sst xmlns="http://schemas.openxmlformats.org/spreadsheetml/2006/main" count="386" uniqueCount="200">
  <si>
    <t>MINISTERUL  FINANTELOR  PUBLICE</t>
  </si>
  <si>
    <t xml:space="preserve">CAP 51 01 "AUTORITATI PUBLICE SI ACTIUNI EXTERNE" </t>
  </si>
  <si>
    <t>TITL. 10 "CHELTUIELI DE PERSONAL"</t>
  </si>
  <si>
    <t>perioada:</t>
  </si>
  <si>
    <t>19-23 ian.2015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</si>
  <si>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</si>
  <si>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</si>
  <si>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</si>
  <si>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</si>
  <si>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</si>
  <si>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</si>
  <si>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</si>
  <si>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</si>
  <si>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alim numerar</t>
  </si>
  <si>
    <t>alim card avans concediu odihna, alim numerar concediu</t>
  </si>
  <si>
    <t>Total 10.01.01</t>
  </si>
  <si>
    <t>Subtotal 10.01.06</t>
  </si>
  <si>
    <t>10.01.06</t>
  </si>
  <si>
    <t>alim card com, pl impozsi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</si>
  <si>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</si>
  <si>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</si>
  <si>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</si>
  <si>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</si>
  <si>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</si>
  <si>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</si>
  <si>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com, pl impoz și contrib</t>
  </si>
  <si>
    <t>Total 10.01.12</t>
  </si>
  <si>
    <t>Subtotal 10.01.13</t>
  </si>
  <si>
    <t>10.01.13</t>
  </si>
  <si>
    <t xml:space="preserve">ianuarie 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</si>
  <si>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</si>
  <si>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</si>
  <si>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</si>
  <si>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</si>
  <si>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</si>
  <si>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</si>
  <si>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</si>
  <si>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pl com</t>
  </si>
  <si>
    <t>Total 10.03.01</t>
  </si>
  <si>
    <t>Subtotal 10.03.02</t>
  </si>
  <si>
    <t>10.03.02</t>
  </si>
  <si>
    <t>somaj instit pl com</t>
  </si>
  <si>
    <t>Total 10.03.02</t>
  </si>
  <si>
    <t>Subtotal 10.03.03</t>
  </si>
  <si>
    <t>10.03.03</t>
  </si>
  <si>
    <t>CASS instit pl com</t>
  </si>
  <si>
    <t>Total 10.03.03</t>
  </si>
  <si>
    <t>Subtotal 10.03.04</t>
  </si>
  <si>
    <t>10.03.04</t>
  </si>
  <si>
    <t>acc și boli prof instit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</si>
  <si>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</si>
  <si>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</si>
  <si>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</si>
  <si>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</si>
  <si>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</si>
  <si>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</si>
  <si>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</si>
  <si>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</si>
  <si>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</si>
  <si>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</si>
  <si>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</si>
  <si>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20,01,2015</t>
  </si>
  <si>
    <t>Travel time</t>
  </si>
  <si>
    <t>bilet avion</t>
  </si>
  <si>
    <t xml:space="preserve">Danco </t>
  </si>
  <si>
    <t>21,01,2015</t>
  </si>
  <si>
    <t>Transfond</t>
  </si>
  <si>
    <t>servicii mentenanta</t>
  </si>
  <si>
    <t>Business Information Systems</t>
  </si>
  <si>
    <t>servicii swift</t>
  </si>
  <si>
    <t>GTS Telecom</t>
  </si>
  <si>
    <t>servicii rețea</t>
  </si>
  <si>
    <t>Grupul de Presa Roman</t>
  </si>
  <si>
    <t>c/v anunț</t>
  </si>
  <si>
    <t>Asociatia Nicolae Titulescu</t>
  </si>
  <si>
    <t>ch intretinere</t>
  </si>
  <si>
    <t>22,01,2015</t>
  </si>
  <si>
    <t>MMSC</t>
  </si>
  <si>
    <t>tmau</t>
  </si>
  <si>
    <t>Apa Nova</t>
  </si>
  <si>
    <t>Dacoserv</t>
  </si>
  <si>
    <t>service auto</t>
  </si>
  <si>
    <t>service stație avertizare incendiu</t>
  </si>
  <si>
    <t>service ascensoare</t>
  </si>
  <si>
    <t>apa rece</t>
  </si>
  <si>
    <t>salubritate</t>
  </si>
  <si>
    <t>Rebu</t>
  </si>
  <si>
    <t>Buget de Stat</t>
  </si>
  <si>
    <t>tva Swift</t>
  </si>
  <si>
    <t>tva Blommberg</t>
  </si>
  <si>
    <t>tva Reuters</t>
  </si>
  <si>
    <t>RCS RDS</t>
  </si>
  <si>
    <t>servicii cablu tv</t>
  </si>
  <si>
    <t>Compania Naționala Poșta Romana</t>
  </si>
  <si>
    <t>servicii postale</t>
  </si>
  <si>
    <t>Monitorul Oficial</t>
  </si>
  <si>
    <t>publicari ordine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</si>
  <si>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</si>
  <si>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</si>
  <si>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</si>
  <si>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</si>
  <si>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</si>
  <si>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</si>
  <si>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</si>
  <si>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</si>
  <si>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</si>
  <si>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570</t>
  </si>
  <si>
    <t>Servicii de traduceri   – Proiect Elvețian  – 56.25.02</t>
  </si>
  <si>
    <t>Internațional Consulting Alliance</t>
  </si>
  <si>
    <t>OP 688</t>
  </si>
  <si>
    <t>Alimentare cont deplasare Bruxelles – SMIS 1112 – 56.19.01</t>
  </si>
  <si>
    <t>MFP</t>
  </si>
  <si>
    <t>OP 689</t>
  </si>
  <si>
    <t>Alimentare cont deplasare Bruxelles – SMIS 1112 – 56.19.02</t>
  </si>
  <si>
    <t>OP 690</t>
  </si>
  <si>
    <t>Alimentare cont deplasare Bruxelles – SMIS 1112 –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</si>
  <si>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</si>
  <si>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</si>
  <si>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</si>
  <si>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</si>
  <si>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</si>
  <si>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</si>
  <si>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</si>
  <si>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</si>
  <si>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652/290/2014</t>
  </si>
  <si>
    <t>BUGET DE STAT</t>
  </si>
  <si>
    <t>chelt judiciare dosar 3349/221/2014</t>
  </si>
  <si>
    <t>chelt judiciare dosar 3739/315/2012</t>
  </si>
  <si>
    <t>chelt judiciare dosar 4707/108/2014</t>
  </si>
  <si>
    <t>chelt judiciare dosar 5331/115/2013</t>
  </si>
  <si>
    <t>chelt judiciare dosar 12176/231/2014</t>
  </si>
  <si>
    <t>chelt judiciare dosar 10364/311/2014</t>
  </si>
  <si>
    <t>chelt judiciare dosar 1844/103/2014</t>
  </si>
  <si>
    <t>chelt judiciare dosar 10287/231/2014</t>
  </si>
  <si>
    <t>chelt judiciare dosar 3819/86/2014</t>
  </si>
  <si>
    <t>PERSOANA FIZICA</t>
  </si>
  <si>
    <t>chelt judecată dosar 2638/205/2011</t>
  </si>
  <si>
    <t>chelt judecată dosar 46699/300/2011</t>
  </si>
  <si>
    <t>chelt judecată dosar 42712/3/2011</t>
  </si>
  <si>
    <t>chelt judecată dosar 5422/300/2014</t>
  </si>
  <si>
    <t>PERSOANA JURIDICA</t>
  </si>
  <si>
    <t>chelt judecată dosar 610/305/2011</t>
  </si>
  <si>
    <t>chelt judecată dosar 7880/62/2011</t>
  </si>
  <si>
    <t>chelt judecată dosar 3162/211/2008</t>
  </si>
  <si>
    <t>chelt judecată dosar 1985/305/2011</t>
  </si>
  <si>
    <t>chelt judiciare dosar 10636/221/2014</t>
  </si>
  <si>
    <t>chelt judecată dosar 9981/99/2011</t>
  </si>
  <si>
    <t>chelt judecată dosar 3810/320/2012</t>
  </si>
  <si>
    <t>chelt judecată dosar 11818/99/2011</t>
  </si>
  <si>
    <t>chelt judecată dosar 326/204/2010</t>
  </si>
  <si>
    <t>chelt judecată dosar 15221/212/2009</t>
  </si>
  <si>
    <t>chelt judecată dosar 3782/91/2012</t>
  </si>
  <si>
    <t>chelt fotocopiere dosar 264/2013</t>
  </si>
  <si>
    <t>chelt fotocopiere dosar 2631/2013</t>
  </si>
  <si>
    <t>chelt judecată dosar 11205/180/2013</t>
  </si>
  <si>
    <t>chelt judecată dosar 4111/245/2013</t>
  </si>
  <si>
    <t>chelt judecată dosar 7799117/2012</t>
  </si>
  <si>
    <t>chelt judiciare dosar 2315/208/2014</t>
  </si>
  <si>
    <t>chelt judiciare dosar 7684/62/2012</t>
  </si>
  <si>
    <t>chelt judiciare dosar 32312/4/2014</t>
  </si>
  <si>
    <t>chelt judiciare dosar 3391/184/2014</t>
  </si>
  <si>
    <t>chelt judiciare dosar 2969/104/2014</t>
  </si>
  <si>
    <t>chelt judiciare dosar 3023/104/2014</t>
  </si>
  <si>
    <t>chelt judiciare dosar 5768/87/2012</t>
  </si>
  <si>
    <t>chelt judiciare dosar 3286/114/2014</t>
  </si>
  <si>
    <t>chelt judiciare dosar 7650/101/2013</t>
  </si>
  <si>
    <t>chelt judiciare dosar 16687/200/2013</t>
  </si>
  <si>
    <t>chelt judiciare dosar 3060/104/2014</t>
  </si>
  <si>
    <t>chelt judiciare dosar 2231/98/2013</t>
  </si>
  <si>
    <t>chelt judiciare dosar 7887/296/2013</t>
  </si>
  <si>
    <t>chelt judiciare dosar 5227/104/2013</t>
  </si>
  <si>
    <t>chelt judecată dosar 15487/212/2011</t>
  </si>
  <si>
    <t>chelt judecată dosar 5376/2/2011</t>
  </si>
  <si>
    <t>chelt judecată dosar 12495/121/2011</t>
  </si>
  <si>
    <t>chelt judecată dosar 7323/111/2012</t>
  </si>
  <si>
    <t>chelt jud+exec dosar 26306/245/2013 DE 1339/2014</t>
  </si>
  <si>
    <t>chelt judecată dosar 6548/233/2013</t>
  </si>
  <si>
    <t>chelt judecată dosar 10884/271/2010</t>
  </si>
  <si>
    <t>chelt judecată dosar 23813/233/2012</t>
  </si>
  <si>
    <t>chelt fotocopiere dosar 15238/4/2014</t>
  </si>
  <si>
    <t>chelt judecată CEDO</t>
  </si>
  <si>
    <t>onorariu expertiza dosar 5089/236/2014</t>
  </si>
  <si>
    <t>chelt judecată dosar 4916/740/2013</t>
  </si>
  <si>
    <t>chelt judecată dosar 7907/271/2013</t>
  </si>
  <si>
    <t>chelt judecată dosar 43/222/2013</t>
  </si>
  <si>
    <t>chelt judecată dosar 2989/109/2011</t>
  </si>
  <si>
    <t>chelt judecată dosar 3024/243/2013</t>
  </si>
  <si>
    <t>chelt judecată dosar 21219/325/2013</t>
  </si>
  <si>
    <t>chelt judecată dosar 4367/117/2013</t>
  </si>
  <si>
    <t>TOTAL</t>
  </si>
  <si>
    <t>TITLUL 59 "ALTE CHELTUIELI"</t>
  </si>
  <si>
    <t>despagubire dosar 7799/117/2012</t>
  </si>
  <si>
    <t>despagubire CEDO</t>
  </si>
  <si>
    <t>virare suma cont ani precedenti</t>
  </si>
  <si>
    <t>despagubire dosar 7323/111/2012</t>
  </si>
  <si>
    <t>penalitati intarziere despagubire CEDO</t>
  </si>
  <si>
    <t>CEC BANK SA</t>
  </si>
  <si>
    <t>consemnari CEC LG.165/2013</t>
  </si>
  <si>
    <t>despagubire dosar 6523/111/2011</t>
  </si>
  <si>
    <t>penalitati despagubire dosar 14022/193/2010 DE 1504/2014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</si>
</sst>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1" xfId="0" applyBorder="1" applyAlignment="1">
      <alignment wrapText="1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0" fillId="0" borderId="13" xfId="0" applyBorder="1" applyAlignment="1">
      <alignment wrapText="1"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15" xfId="0" applyFont="1" applyBorder="1" applyAlignment="1">
      <alignment wrapText="1"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 wrapText="1"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 wrapText="1"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/>
    </xf>
    <xf numFmtId="164" fontId="0" fillId="0" borderId="15" xfId="0" applyFont="1" applyBorder="1" applyAlignment="1">
      <alignment horizontal="right" vertical="center"/>
    </xf>
    <xf numFmtId="168" fontId="0" fillId="0" borderId="15" xfId="0" applyNumberFormat="1" applyFont="1" applyBorder="1" applyAlignment="1">
      <alignment horizontal="right" vertical="center"/>
    </xf>
    <xf numFmtId="164" fontId="0" fillId="0" borderId="15" xfId="0" applyFont="1" applyFill="1" applyBorder="1" applyAlignment="1">
      <alignment horizontal="right" vertical="center" wrapText="1"/>
    </xf>
    <xf numFmtId="164" fontId="0" fillId="0" borderId="15" xfId="0" applyFont="1" applyBorder="1" applyAlignment="1">
      <alignment horizontal="left" vertical="center"/>
    </xf>
    <xf numFmtId="165" fontId="0" fillId="0" borderId="15" xfId="15" applyFont="1" applyFill="1" applyBorder="1" applyAlignment="1" applyProtection="1">
      <alignment horizontal="center" vertical="center"/>
      <protection/>
    </xf>
    <xf numFmtId="164" fontId="0" fillId="0" borderId="21" xfId="0" applyFont="1" applyBorder="1" applyAlignment="1">
      <alignment/>
    </xf>
    <xf numFmtId="168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/>
    </xf>
    <xf numFmtId="164" fontId="19" fillId="0" borderId="22" xfId="0" applyFont="1" applyBorder="1" applyAlignment="1">
      <alignment horizontal="right"/>
    </xf>
    <xf numFmtId="165" fontId="19" fillId="0" borderId="23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4" xfId="58" applyFont="1" applyBorder="1" applyAlignment="1">
      <alignment horizontal="center"/>
      <protection/>
    </xf>
    <xf numFmtId="164" fontId="21" fillId="0" borderId="25" xfId="58" applyFont="1" applyBorder="1" applyAlignment="1">
      <alignment horizontal="center"/>
      <protection/>
    </xf>
    <xf numFmtId="164" fontId="21" fillId="0" borderId="22" xfId="58" applyFont="1" applyBorder="1" applyAlignment="1">
      <alignment horizontal="center" wrapText="1"/>
      <protection/>
    </xf>
    <xf numFmtId="164" fontId="21" fillId="0" borderId="23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8" fontId="20" fillId="0" borderId="26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3" fillId="0" borderId="26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20" fillId="0" borderId="27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28" xfId="58" applyNumberFormat="1" applyFont="1" applyBorder="1">
      <alignment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29" xfId="63" applyFont="1" applyBorder="1" applyAlignment="1">
      <alignment horizontal="center" vertical="center"/>
      <protection/>
    </xf>
    <xf numFmtId="164" fontId="19" fillId="0" borderId="29" xfId="63" applyFont="1" applyBorder="1" applyAlignment="1">
      <alignment horizontal="center" vertical="center" wrapText="1"/>
      <protection/>
    </xf>
    <xf numFmtId="164" fontId="19" fillId="0" borderId="2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26" xfId="0" applyFon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 wrapText="1"/>
      <protection/>
    </xf>
    <xf numFmtId="164" fontId="19" fillId="0" borderId="30" xfId="63" applyFont="1" applyBorder="1" applyAlignment="1">
      <alignment horizontal="center" vertical="center"/>
      <protection/>
    </xf>
    <xf numFmtId="166" fontId="24" fillId="0" borderId="3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8" fontId="0" fillId="0" borderId="26" xfId="0" applyNumberFormat="1" applyBorder="1" applyAlignment="1">
      <alignment horizontal="center"/>
    </xf>
    <xf numFmtId="169" fontId="0" fillId="0" borderId="26" xfId="0" applyNumberFormat="1" applyBorder="1" applyAlignment="1">
      <alignment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71"/>
  <sheetViews>
    <sheetView tabSelected="1" workbookViewId="0" topLeftCell="C1">
      <selection activeCell="N31" sqref="N31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8.421875" style="0" customWidth="1"/>
    <col min="5" max="5" width="9.7109375" style="0" customWidth="1"/>
    <col min="6" max="6" width="14.00390625" style="0" customWidth="1"/>
    <col min="7" max="7" width="29.140625" style="1" customWidth="1"/>
    <col min="8" max="16384" width="8.7109375" style="0" customWidth="1"/>
  </cols>
  <sheetData>
    <row r="1" spans="3:6" ht="14.25">
      <c r="C1" s="2" t="s">
        <v>0</v>
      </c>
      <c r="D1" s="2"/>
      <c r="E1" s="2"/>
      <c r="F1" s="2"/>
    </row>
    <row r="2" ht="14.25" hidden="1"/>
    <row r="4" spans="3:7" ht="14.25">
      <c r="C4" s="2" t="s">
        <v>1</v>
      </c>
      <c r="D4" s="2"/>
      <c r="E4" s="2"/>
      <c r="F4" s="2"/>
      <c r="G4" s="3"/>
    </row>
    <row r="5" spans="3:11" ht="14.25">
      <c r="C5" s="2" t="s">
        <v>2</v>
      </c>
      <c r="D5" s="2"/>
      <c r="E5" s="2"/>
      <c r="F5" s="2"/>
      <c r="K5" s="4"/>
    </row>
    <row r="6" spans="3:11" ht="14.25" hidden="1">
      <c r="C6" s="2"/>
      <c r="D6" s="2"/>
      <c r="E6" s="2"/>
      <c r="F6" s="2"/>
      <c r="K6" s="4"/>
    </row>
    <row r="7" spans="3:11" ht="14.25" hidden="1">
      <c r="C7" s="2"/>
      <c r="D7" s="2"/>
      <c r="E7" s="2"/>
      <c r="F7" s="2"/>
      <c r="K7" s="4"/>
    </row>
    <row r="8" spans="3:11" ht="14.25">
      <c r="C8" s="2"/>
      <c r="D8" s="2"/>
      <c r="E8" s="2"/>
      <c r="F8" s="2"/>
      <c r="K8" s="4"/>
    </row>
    <row r="9" spans="3:11" ht="14.25">
      <c r="C9" s="2"/>
      <c r="D9" s="5"/>
      <c r="E9" s="6" t="s">
        <v>3</v>
      </c>
      <c r="F9" s="2" t="s">
        <v>4</v>
      </c>
      <c r="K9" s="4"/>
    </row>
    <row r="10" spans="3:11" ht="14.25" hidden="1">
      <c r="C10" s="2"/>
      <c r="D10" s="5"/>
      <c r="E10" s="2"/>
      <c r="F10" s="7"/>
      <c r="K10" s="4"/>
    </row>
    <row r="11" spans="4:6" ht="14.25">
      <c r="D11" s="2"/>
      <c r="E11" s="2"/>
      <c r="F11" s="2"/>
    </row>
    <row r="12" spans="3:10" ht="25.5" customHeight="1">
      <c r="C12" s="8" t="s">
        <v>5</v>
      </c>
      <c r="D12" s="8" t="s">
        <v>6</v>
      </c>
      <c r="E12" s="8" t="s">
        <v>7</v>
      </c>
      <c r="F12" s="8" t="s">
        <v>8</v>
      </c>
      <c r="G12" s="9" t="s">
        <v>9</v>
      </c>
      <c r="H12" s="10"/>
      <c r="I12" s="10"/>
      <c r="J12" s="10"/>
    </row>
    <row r="13" spans="3:10" ht="12.75" customHeight="1">
      <c r="C13" s="11" t="s">
        <v>10</v>
      </c>
      <c r="D13" s="8"/>
      <c r="E13" s="8"/>
      <c r="F13" s="12">
        <v>7455979</v>
      </c>
      <c r="G13" s="9"/>
      <c r="H13" s="10"/>
      <c r="I13" s="10"/>
      <c r="J13" s="10"/>
    </row>
    <row r="14" spans="3:10" ht="15">
      <c r="C14" s="13" t="s">
        <v>11</v>
      </c>
      <c r="D14" s="14" t="s">
        <v>12</v>
      </c>
      <c r="E14" s="15">
        <v>19</v>
      </c>
      <c r="F14" s="16">
        <v>500</v>
      </c>
      <c r="G14" s="17" t="s">
        <v>13</v>
      </c>
      <c r="H14" s="10"/>
      <c r="I14" s="10"/>
      <c r="J14" s="10"/>
    </row>
    <row r="15" spans="3:10" ht="26.25">
      <c r="C15" s="13"/>
      <c r="D15" s="14"/>
      <c r="E15" s="15">
        <v>20</v>
      </c>
      <c r="F15" s="16">
        <v>6036</v>
      </c>
      <c r="G15" s="17" t="s">
        <v>14</v>
      </c>
      <c r="H15" s="10"/>
      <c r="I15" s="10"/>
      <c r="J15" s="10"/>
    </row>
    <row r="16" spans="3:10" ht="14.25">
      <c r="C16" s="13"/>
      <c r="D16" s="14"/>
      <c r="E16" s="15"/>
      <c r="F16" s="16"/>
      <c r="G16" s="17"/>
      <c r="H16" s="10"/>
      <c r="I16" s="10"/>
      <c r="J16" s="10"/>
    </row>
    <row r="17" spans="3:10" ht="14.25">
      <c r="C17" s="18" t="s">
        <v>15</v>
      </c>
      <c r="D17" s="19"/>
      <c r="E17" s="20"/>
      <c r="F17" s="21">
        <f>SUM(F13:F16)</f>
        <v>7462515</v>
      </c>
      <c r="G17" s="22"/>
      <c r="H17" s="10"/>
      <c r="I17" s="10"/>
      <c r="J17" s="10"/>
    </row>
    <row r="18" spans="3:10" ht="14.25">
      <c r="C18" s="23" t="s">
        <v>16</v>
      </c>
      <c r="D18" s="24"/>
      <c r="E18" s="25"/>
      <c r="F18" s="26">
        <v>0</v>
      </c>
      <c r="G18" s="27"/>
      <c r="H18" s="10"/>
      <c r="I18" s="10"/>
      <c r="J18" s="10"/>
    </row>
    <row r="19" spans="3:10" ht="15">
      <c r="C19" s="28" t="s">
        <v>17</v>
      </c>
      <c r="D19" s="15" t="s">
        <v>12</v>
      </c>
      <c r="E19" s="15">
        <v>21</v>
      </c>
      <c r="F19" s="16">
        <v>24102</v>
      </c>
      <c r="G19" s="17" t="s">
        <v>18</v>
      </c>
      <c r="H19" s="10"/>
      <c r="I19" s="10"/>
      <c r="J19" s="10"/>
    </row>
    <row r="20" spans="3:10" ht="14.25" hidden="1">
      <c r="C20" s="28"/>
      <c r="D20" s="15"/>
      <c r="E20" s="15"/>
      <c r="F20" s="16"/>
      <c r="G20" s="17"/>
      <c r="H20" s="10"/>
      <c r="I20" s="10"/>
      <c r="J20" s="10"/>
    </row>
    <row r="21" spans="3:10" ht="14.25">
      <c r="C21" s="28"/>
      <c r="D21" s="15"/>
      <c r="E21" s="15"/>
      <c r="F21" s="16"/>
      <c r="G21" s="17"/>
      <c r="H21" s="10"/>
      <c r="I21" s="10"/>
      <c r="J21" s="10"/>
    </row>
    <row r="22" spans="3:10" ht="14.25" hidden="1">
      <c r="C22" s="29"/>
      <c r="D22" s="25"/>
      <c r="E22" s="25"/>
      <c r="F22" s="26"/>
      <c r="G22" s="17"/>
      <c r="H22" s="10"/>
      <c r="I22" s="10"/>
      <c r="J22" s="10"/>
    </row>
    <row r="23" spans="3:10" ht="14.25" hidden="1">
      <c r="C23" s="29"/>
      <c r="D23" s="25"/>
      <c r="E23" s="25"/>
      <c r="F23" s="26"/>
      <c r="G23" s="17"/>
      <c r="H23" s="10"/>
      <c r="I23" s="10"/>
      <c r="J23" s="10"/>
    </row>
    <row r="24" spans="3:10" ht="14.25" hidden="1">
      <c r="C24" s="18" t="s">
        <v>19</v>
      </c>
      <c r="D24" s="20"/>
      <c r="E24" s="20"/>
      <c r="F24" s="21">
        <f>SUM(F18:F23)</f>
        <v>24102</v>
      </c>
      <c r="G24" s="22"/>
      <c r="H24" s="10"/>
      <c r="I24" s="10"/>
      <c r="J24" s="10"/>
    </row>
    <row r="25" spans="3:10" ht="14.25" hidden="1">
      <c r="C25" s="23" t="s">
        <v>20</v>
      </c>
      <c r="D25" s="30"/>
      <c r="E25" s="30"/>
      <c r="F25" s="31">
        <v>31287</v>
      </c>
      <c r="G25" s="32"/>
      <c r="H25" s="33"/>
      <c r="I25" s="10"/>
      <c r="J25" s="10"/>
    </row>
    <row r="26" spans="3:10" ht="14.25" hidden="1">
      <c r="C26" s="28" t="s">
        <v>21</v>
      </c>
      <c r="D26" s="14" t="s">
        <v>12</v>
      </c>
      <c r="E26" s="15"/>
      <c r="F26" s="16"/>
      <c r="G26" s="17"/>
      <c r="H26" s="33"/>
      <c r="I26" s="10"/>
      <c r="J26" s="10"/>
    </row>
    <row r="27" spans="3:10" ht="14.25" hidden="1">
      <c r="C27" s="29"/>
      <c r="D27" s="23"/>
      <c r="E27" s="23"/>
      <c r="F27" s="26"/>
      <c r="G27" s="27"/>
      <c r="H27" s="33"/>
      <c r="I27" s="10"/>
      <c r="J27" s="10"/>
    </row>
    <row r="28" spans="3:10" ht="14.25" hidden="1">
      <c r="C28" s="29"/>
      <c r="D28" s="23"/>
      <c r="E28" s="23"/>
      <c r="F28" s="26"/>
      <c r="G28" s="27"/>
      <c r="H28" s="33"/>
      <c r="I28" s="10"/>
      <c r="J28" s="10"/>
    </row>
    <row r="29" spans="3:10" ht="14.25" hidden="1">
      <c r="C29" s="18" t="s">
        <v>22</v>
      </c>
      <c r="D29" s="18"/>
      <c r="E29" s="18"/>
      <c r="F29" s="21">
        <f>SUM(F25:F28)</f>
        <v>31287</v>
      </c>
      <c r="G29" s="22"/>
      <c r="H29" s="33"/>
      <c r="I29" s="10"/>
      <c r="J29" s="10"/>
    </row>
    <row r="30" spans="3:10" ht="14.25">
      <c r="C30" s="23" t="s">
        <v>23</v>
      </c>
      <c r="D30" s="23"/>
      <c r="E30" s="23"/>
      <c r="F30" s="26">
        <v>0</v>
      </c>
      <c r="G30" s="27"/>
      <c r="H30" s="33"/>
      <c r="I30" s="10"/>
      <c r="J30" s="10"/>
    </row>
    <row r="31" spans="3:10" ht="15">
      <c r="C31" s="29" t="s">
        <v>24</v>
      </c>
      <c r="D31" s="14" t="s">
        <v>12</v>
      </c>
      <c r="E31" s="23">
        <v>21</v>
      </c>
      <c r="F31" s="26">
        <v>26780</v>
      </c>
      <c r="G31" s="17" t="s">
        <v>25</v>
      </c>
      <c r="H31" s="33"/>
      <c r="I31" s="10"/>
      <c r="J31" s="10"/>
    </row>
    <row r="32" spans="3:10" ht="14.25" hidden="1">
      <c r="C32" s="29"/>
      <c r="D32" s="23"/>
      <c r="E32" s="23"/>
      <c r="F32" s="26"/>
      <c r="G32" s="17"/>
      <c r="H32" s="33"/>
      <c r="I32" s="10"/>
      <c r="J32" s="10"/>
    </row>
    <row r="33" spans="3:10" ht="14.25" hidden="1">
      <c r="C33" s="29"/>
      <c r="D33" s="23"/>
      <c r="E33" s="23"/>
      <c r="F33" s="26"/>
      <c r="G33" s="17"/>
      <c r="H33" s="33"/>
      <c r="I33" s="10"/>
      <c r="J33" s="10"/>
    </row>
    <row r="34" spans="3:10" ht="14.25" hidden="1">
      <c r="C34" s="29"/>
      <c r="D34" s="23"/>
      <c r="E34" s="23"/>
      <c r="F34" s="26"/>
      <c r="G34" s="17"/>
      <c r="H34" s="33"/>
      <c r="I34" s="10"/>
      <c r="J34" s="10"/>
    </row>
    <row r="35" spans="3:10" ht="14.25">
      <c r="C35" s="29"/>
      <c r="D35" s="23"/>
      <c r="E35" s="23"/>
      <c r="F35" s="26"/>
      <c r="G35" s="17"/>
      <c r="H35" s="33"/>
      <c r="I35" s="10"/>
      <c r="J35" s="10"/>
    </row>
    <row r="36" spans="3:10" ht="14.25">
      <c r="C36" s="18" t="s">
        <v>26</v>
      </c>
      <c r="D36" s="18"/>
      <c r="E36" s="18"/>
      <c r="F36" s="21">
        <f>SUM(F30:F35)</f>
        <v>26780</v>
      </c>
      <c r="G36" s="22"/>
      <c r="H36" s="33"/>
      <c r="I36" s="10"/>
      <c r="J36" s="10"/>
    </row>
    <row r="37" spans="3:10" ht="14.25">
      <c r="C37" s="30" t="s">
        <v>27</v>
      </c>
      <c r="D37" s="30"/>
      <c r="E37" s="30"/>
      <c r="F37" s="31">
        <v>2500</v>
      </c>
      <c r="G37" s="34"/>
      <c r="H37" s="33"/>
      <c r="I37" s="10"/>
      <c r="J37" s="10"/>
    </row>
    <row r="38" spans="3:10" ht="15">
      <c r="C38" s="28" t="s">
        <v>28</v>
      </c>
      <c r="D38" s="14" t="s">
        <v>29</v>
      </c>
      <c r="E38" s="14">
        <v>22</v>
      </c>
      <c r="F38" s="16">
        <v>1600</v>
      </c>
      <c r="G38" s="17" t="s">
        <v>30</v>
      </c>
      <c r="H38" s="33"/>
      <c r="I38" s="10"/>
      <c r="J38" s="10"/>
    </row>
    <row r="39" spans="3:10" ht="14.25">
      <c r="C39" s="29"/>
      <c r="D39" s="35"/>
      <c r="E39" s="23"/>
      <c r="F39" s="26"/>
      <c r="G39" s="17"/>
      <c r="H39" s="33"/>
      <c r="I39" s="10"/>
      <c r="J39" s="10"/>
    </row>
    <row r="40" spans="3:10" ht="14.25">
      <c r="C40" s="20" t="s">
        <v>31</v>
      </c>
      <c r="D40" s="18"/>
      <c r="E40" s="18"/>
      <c r="F40" s="21">
        <f>SUM(F37:F39)</f>
        <v>4100</v>
      </c>
      <c r="G40" s="36"/>
      <c r="H40" s="33"/>
      <c r="I40" s="10"/>
      <c r="J40" s="10"/>
    </row>
    <row r="41" spans="3:10" ht="14.25">
      <c r="C41" s="30" t="s">
        <v>32</v>
      </c>
      <c r="D41" s="30"/>
      <c r="E41" s="30"/>
      <c r="F41" s="31">
        <v>45299</v>
      </c>
      <c r="G41" s="34"/>
      <c r="H41" s="33"/>
      <c r="I41" s="10"/>
      <c r="J41" s="10"/>
    </row>
    <row r="42" spans="3:10" ht="14.25">
      <c r="C42" s="37" t="s">
        <v>33</v>
      </c>
      <c r="D42" s="14" t="s">
        <v>12</v>
      </c>
      <c r="E42" s="14"/>
      <c r="F42" s="16"/>
      <c r="G42" s="17"/>
      <c r="H42" s="33"/>
      <c r="I42" s="10"/>
      <c r="J42" s="10"/>
    </row>
    <row r="43" spans="3:10" ht="14.25" hidden="1">
      <c r="C43" s="37"/>
      <c r="D43" s="14"/>
      <c r="E43" s="14"/>
      <c r="F43" s="16"/>
      <c r="G43" s="17"/>
      <c r="H43" s="33"/>
      <c r="I43" s="10"/>
      <c r="J43" s="10"/>
    </row>
    <row r="44" spans="3:10" ht="14.25">
      <c r="C44" s="28"/>
      <c r="D44" s="23"/>
      <c r="E44" s="23"/>
      <c r="F44" s="26"/>
      <c r="G44" s="17"/>
      <c r="H44" s="33"/>
      <c r="I44" s="10"/>
      <c r="J44" s="10"/>
    </row>
    <row r="45" spans="3:10" ht="14.25">
      <c r="C45" s="18" t="s">
        <v>34</v>
      </c>
      <c r="D45" s="18"/>
      <c r="E45" s="18"/>
      <c r="F45" s="21">
        <f>SUM(F41:F44)</f>
        <v>45299</v>
      </c>
      <c r="G45" s="22"/>
      <c r="H45" s="33"/>
      <c r="I45" s="10"/>
      <c r="J45" s="10"/>
    </row>
    <row r="46" spans="3:10" ht="14.25">
      <c r="C46" s="30" t="s">
        <v>35</v>
      </c>
      <c r="D46" s="30"/>
      <c r="E46" s="30"/>
      <c r="F46" s="31">
        <v>1188032</v>
      </c>
      <c r="G46" s="34"/>
      <c r="H46" s="33"/>
      <c r="I46" s="10"/>
      <c r="J46" s="10"/>
    </row>
    <row r="47" spans="3:10" ht="15">
      <c r="C47" s="28" t="s">
        <v>36</v>
      </c>
      <c r="D47" s="14" t="s">
        <v>12</v>
      </c>
      <c r="E47" s="14">
        <v>21</v>
      </c>
      <c r="F47" s="16">
        <v>8040</v>
      </c>
      <c r="G47" s="17" t="s">
        <v>37</v>
      </c>
      <c r="H47" s="33"/>
      <c r="I47" s="10"/>
      <c r="J47" s="10"/>
    </row>
    <row r="48" spans="3:10" ht="14.25" hidden="1">
      <c r="C48" s="28"/>
      <c r="D48" s="14"/>
      <c r="E48" s="14"/>
      <c r="F48" s="16"/>
      <c r="G48" s="17"/>
      <c r="H48" s="33"/>
      <c r="I48" s="10"/>
      <c r="J48" s="10"/>
    </row>
    <row r="49" spans="3:10" ht="14.25" hidden="1">
      <c r="C49" s="28"/>
      <c r="D49" s="38"/>
      <c r="E49" s="14"/>
      <c r="F49" s="16"/>
      <c r="G49" s="17"/>
      <c r="H49" s="33"/>
      <c r="I49" s="10"/>
      <c r="J49" s="10"/>
    </row>
    <row r="50" spans="3:10" ht="14.25">
      <c r="C50" s="28"/>
      <c r="E50" s="14"/>
      <c r="F50" s="16"/>
      <c r="G50" s="17"/>
      <c r="H50" s="33"/>
      <c r="I50" s="10"/>
      <c r="J50" s="10"/>
    </row>
    <row r="51" spans="3:11" ht="14.25">
      <c r="C51" s="18" t="s">
        <v>38</v>
      </c>
      <c r="D51" s="18"/>
      <c r="E51" s="18"/>
      <c r="F51" s="21">
        <f>SUM(F46:F50)</f>
        <v>1196072</v>
      </c>
      <c r="G51" s="36"/>
      <c r="H51" s="39"/>
      <c r="I51" s="40"/>
      <c r="J51" s="10"/>
      <c r="K51" s="10"/>
    </row>
    <row r="52" spans="3:11" ht="14.25">
      <c r="C52" s="30" t="s">
        <v>39</v>
      </c>
      <c r="D52" s="30"/>
      <c r="E52" s="30"/>
      <c r="F52" s="31">
        <v>37469</v>
      </c>
      <c r="G52" s="32"/>
      <c r="H52" s="39"/>
      <c r="I52" s="40"/>
      <c r="J52" s="10"/>
      <c r="K52" s="10"/>
    </row>
    <row r="53" spans="3:10" ht="15">
      <c r="C53" s="28" t="s">
        <v>40</v>
      </c>
      <c r="D53" s="14" t="s">
        <v>29</v>
      </c>
      <c r="E53" s="14">
        <v>21</v>
      </c>
      <c r="F53" s="31">
        <v>120</v>
      </c>
      <c r="G53" s="17" t="s">
        <v>41</v>
      </c>
      <c r="H53" s="33"/>
      <c r="I53" s="10"/>
      <c r="J53" s="10"/>
    </row>
    <row r="54" spans="3:10" ht="14.25" hidden="1">
      <c r="C54" s="28"/>
      <c r="D54" s="14"/>
      <c r="E54" s="14"/>
      <c r="F54" s="31"/>
      <c r="G54" s="17"/>
      <c r="H54" s="33"/>
      <c r="I54" s="10"/>
      <c r="J54" s="10"/>
    </row>
    <row r="55" spans="3:10" ht="14.25">
      <c r="C55" s="28"/>
      <c r="D55" s="14"/>
      <c r="E55" s="14"/>
      <c r="F55" s="31"/>
      <c r="G55" s="17"/>
      <c r="H55" s="33"/>
      <c r="I55" s="10"/>
      <c r="J55" s="10"/>
    </row>
    <row r="56" spans="3:10" ht="14.25">
      <c r="C56" s="18" t="s">
        <v>42</v>
      </c>
      <c r="D56" s="18"/>
      <c r="E56" s="18"/>
      <c r="F56" s="21">
        <f>SUM(F52:F55)</f>
        <v>37589</v>
      </c>
      <c r="G56" s="36"/>
      <c r="H56" s="33"/>
      <c r="I56" s="10"/>
      <c r="J56" s="10"/>
    </row>
    <row r="57" spans="3:10" ht="14.25">
      <c r="C57" s="41" t="s">
        <v>43</v>
      </c>
      <c r="D57" s="41"/>
      <c r="E57" s="41"/>
      <c r="F57" s="42">
        <v>391823</v>
      </c>
      <c r="G57" s="43"/>
      <c r="H57" s="33"/>
      <c r="I57" s="10"/>
      <c r="J57" s="10"/>
    </row>
    <row r="58" spans="3:10" ht="15">
      <c r="C58" s="37" t="s">
        <v>44</v>
      </c>
      <c r="D58" s="14" t="s">
        <v>12</v>
      </c>
      <c r="E58" s="14">
        <v>21</v>
      </c>
      <c r="F58" s="31">
        <v>2646</v>
      </c>
      <c r="G58" s="17" t="s">
        <v>45</v>
      </c>
      <c r="H58" s="33"/>
      <c r="I58" s="10"/>
      <c r="J58" s="10"/>
    </row>
    <row r="59" spans="3:10" ht="14.25" hidden="1">
      <c r="C59" s="37"/>
      <c r="D59" s="14"/>
      <c r="E59" s="14"/>
      <c r="F59" s="31"/>
      <c r="G59" s="17"/>
      <c r="H59" s="33"/>
      <c r="I59" s="10"/>
      <c r="J59" s="10"/>
    </row>
    <row r="60" spans="3:10" ht="14.25">
      <c r="C60" s="28"/>
      <c r="D60" s="14"/>
      <c r="E60" s="14"/>
      <c r="F60" s="16"/>
      <c r="G60" s="17"/>
      <c r="H60" s="33"/>
      <c r="I60" s="10"/>
      <c r="J60" s="10"/>
    </row>
    <row r="61" spans="3:10" ht="14.25">
      <c r="C61" s="18" t="s">
        <v>46</v>
      </c>
      <c r="D61" s="18"/>
      <c r="E61" s="18"/>
      <c r="F61" s="21">
        <f>SUM(F57:F60)</f>
        <v>394469</v>
      </c>
      <c r="G61" s="36"/>
      <c r="H61" s="33"/>
      <c r="I61" s="10"/>
      <c r="J61" s="10"/>
    </row>
    <row r="62" spans="3:10" ht="14.25">
      <c r="C62" s="30" t="s">
        <v>47</v>
      </c>
      <c r="D62" s="14"/>
      <c r="E62" s="30"/>
      <c r="F62" s="31">
        <v>11279</v>
      </c>
      <c r="G62" s="32"/>
      <c r="H62" s="33"/>
      <c r="I62" s="10"/>
      <c r="J62" s="10"/>
    </row>
    <row r="63" spans="3:10" ht="15">
      <c r="C63" s="28" t="s">
        <v>48</v>
      </c>
      <c r="D63" s="14" t="s">
        <v>12</v>
      </c>
      <c r="E63" s="14">
        <v>21</v>
      </c>
      <c r="F63" s="16">
        <v>76</v>
      </c>
      <c r="G63" s="17" t="s">
        <v>49</v>
      </c>
      <c r="H63" s="33"/>
      <c r="I63" s="10"/>
      <c r="J63" s="10"/>
    </row>
    <row r="64" spans="3:10" ht="14.25" hidden="1">
      <c r="C64" s="28"/>
      <c r="D64" s="14"/>
      <c r="E64" s="14"/>
      <c r="F64" s="16"/>
      <c r="G64" s="17"/>
      <c r="H64" s="33"/>
      <c r="I64" s="10"/>
      <c r="J64" s="10"/>
    </row>
    <row r="65" spans="3:10" ht="14.25">
      <c r="C65" s="28"/>
      <c r="D65" s="14"/>
      <c r="E65" s="14"/>
      <c r="F65" s="16"/>
      <c r="G65" s="17"/>
      <c r="H65" s="33"/>
      <c r="I65" s="10"/>
      <c r="J65" s="10"/>
    </row>
    <row r="66" spans="3:10" ht="14.25">
      <c r="C66" s="18" t="s">
        <v>50</v>
      </c>
      <c r="D66" s="18"/>
      <c r="E66" s="18"/>
      <c r="F66" s="21">
        <f>SUM(F62:F65)</f>
        <v>11355</v>
      </c>
      <c r="G66" s="36"/>
      <c r="H66" s="33"/>
      <c r="I66" s="10"/>
      <c r="J66" s="10"/>
    </row>
    <row r="67" spans="3:10" ht="14.25">
      <c r="C67" s="30" t="s">
        <v>51</v>
      </c>
      <c r="D67" s="30"/>
      <c r="E67" s="30"/>
      <c r="F67" s="31">
        <v>133652</v>
      </c>
      <c r="G67" s="34"/>
      <c r="H67" s="33"/>
      <c r="I67" s="10"/>
      <c r="J67" s="10"/>
    </row>
    <row r="68" spans="3:10" ht="14.25">
      <c r="C68" s="37" t="s">
        <v>52</v>
      </c>
      <c r="D68" s="14" t="s">
        <v>12</v>
      </c>
      <c r="E68" s="14"/>
      <c r="F68" s="26"/>
      <c r="G68" s="17"/>
      <c r="H68" s="33"/>
      <c r="I68" s="10"/>
      <c r="J68" s="10"/>
    </row>
    <row r="69" spans="3:10" ht="14.25">
      <c r="C69" s="29"/>
      <c r="D69" s="23"/>
      <c r="E69" s="23"/>
      <c r="F69" s="26"/>
      <c r="G69" s="17"/>
      <c r="H69" s="33"/>
      <c r="I69" s="10"/>
      <c r="J69" s="10"/>
    </row>
    <row r="70" spans="3:10" ht="14.25">
      <c r="C70" s="18" t="s">
        <v>53</v>
      </c>
      <c r="D70" s="18"/>
      <c r="E70" s="18"/>
      <c r="F70" s="21">
        <f>SUM(F67:F69)</f>
        <v>133652</v>
      </c>
      <c r="G70" s="36"/>
      <c r="H70" s="33"/>
      <c r="I70" s="10"/>
      <c r="J70" s="10"/>
    </row>
    <row r="71" spans="3:10" ht="14.25">
      <c r="C71" s="30"/>
      <c r="D71" s="30"/>
      <c r="E71" s="30"/>
      <c r="F71" s="31"/>
      <c r="G71" s="34"/>
      <c r="H71" s="33"/>
      <c r="I71" s="10"/>
      <c r="J71" s="10"/>
    </row>
  </sheetData>
  <sheetProtection selectLockedCells="1" selectUnlockedCells="1"/>
  <printOptions/>
  <pageMargins left="0.5902777777777778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8" sqref="A28"/>
    </sheetView>
  </sheetViews>
  <sheetFormatPr defaultColWidth="9.140625" defaultRowHeight="12.75"/>
  <cols>
    <col min="2" max="2" width="11.28125" style="0" customWidth="1"/>
    <col min="3" max="3" width="16.57421875" style="0" customWidth="1"/>
    <col min="4" max="4" width="30.8515625" style="0" customWidth="1"/>
    <col min="5" max="5" width="27.57421875" style="0" customWidth="1"/>
    <col min="6" max="6" width="15.8515625" style="0" customWidth="1"/>
  </cols>
  <sheetData>
    <row r="1" spans="1:2" ht="14.25">
      <c r="A1" s="2" t="s">
        <v>0</v>
      </c>
      <c r="B1" s="2"/>
    </row>
    <row r="4" ht="14.25">
      <c r="B4" s="2" t="s">
        <v>54</v>
      </c>
    </row>
    <row r="5" ht="14.25">
      <c r="B5" s="2"/>
    </row>
    <row r="6" spans="2:4" ht="14.25">
      <c r="B6" s="2"/>
      <c r="C6" s="6" t="s">
        <v>3</v>
      </c>
      <c r="D6" s="2" t="s">
        <v>4</v>
      </c>
    </row>
    <row r="8" spans="1:6" ht="69" customHeight="1">
      <c r="A8" s="44" t="s">
        <v>55</v>
      </c>
      <c r="B8" s="45" t="s">
        <v>56</v>
      </c>
      <c r="C8" s="46" t="s">
        <v>57</v>
      </c>
      <c r="D8" s="45" t="s">
        <v>58</v>
      </c>
      <c r="E8" s="47" t="s">
        <v>59</v>
      </c>
      <c r="F8" s="45" t="s">
        <v>60</v>
      </c>
    </row>
    <row r="9" spans="1:6" ht="15">
      <c r="A9" s="48">
        <v>1</v>
      </c>
      <c r="B9" s="49" t="s">
        <v>61</v>
      </c>
      <c r="C9" s="50">
        <v>566</v>
      </c>
      <c r="D9" s="51" t="s">
        <v>62</v>
      </c>
      <c r="E9" s="51" t="s">
        <v>63</v>
      </c>
      <c r="F9" s="52">
        <v>110.79</v>
      </c>
    </row>
    <row r="10" spans="1:6" ht="15">
      <c r="A10" s="48">
        <f aca="true" t="shared" si="0" ref="A10:A35">A9+1</f>
        <v>2</v>
      </c>
      <c r="B10" s="49" t="s">
        <v>61</v>
      </c>
      <c r="C10" s="50">
        <v>567</v>
      </c>
      <c r="D10" s="51" t="s">
        <v>62</v>
      </c>
      <c r="E10" s="51" t="s">
        <v>63</v>
      </c>
      <c r="F10" s="52">
        <v>1722.63</v>
      </c>
    </row>
    <row r="11" spans="1:6" ht="15">
      <c r="A11" s="48">
        <f t="shared" si="0"/>
        <v>3</v>
      </c>
      <c r="B11" s="49" t="s">
        <v>61</v>
      </c>
      <c r="C11" s="50">
        <v>568</v>
      </c>
      <c r="D11" s="51" t="s">
        <v>64</v>
      </c>
      <c r="E11" s="51" t="s">
        <v>63</v>
      </c>
      <c r="F11" s="52">
        <v>1113.07</v>
      </c>
    </row>
    <row r="12" spans="1:6" ht="15">
      <c r="A12" s="48">
        <f t="shared" si="0"/>
        <v>4</v>
      </c>
      <c r="B12" s="49" t="s">
        <v>65</v>
      </c>
      <c r="C12" s="50">
        <v>611</v>
      </c>
      <c r="D12" s="51" t="s">
        <v>66</v>
      </c>
      <c r="E12" s="51" t="s">
        <v>67</v>
      </c>
      <c r="F12" s="52">
        <v>5908.14</v>
      </c>
    </row>
    <row r="13" spans="1:6" ht="15">
      <c r="A13" s="48">
        <f t="shared" si="0"/>
        <v>5</v>
      </c>
      <c r="B13" s="49" t="s">
        <v>65</v>
      </c>
      <c r="C13" s="50">
        <v>610</v>
      </c>
      <c r="D13" s="51" t="s">
        <v>68</v>
      </c>
      <c r="E13" s="51" t="s">
        <v>69</v>
      </c>
      <c r="F13" s="52">
        <v>141061.48</v>
      </c>
    </row>
    <row r="14" spans="1:6" ht="15">
      <c r="A14" s="48">
        <f t="shared" si="0"/>
        <v>6</v>
      </c>
      <c r="B14" s="49" t="s">
        <v>65</v>
      </c>
      <c r="C14" s="50">
        <v>609</v>
      </c>
      <c r="D14" s="51" t="s">
        <v>70</v>
      </c>
      <c r="E14" s="51" t="s">
        <v>71</v>
      </c>
      <c r="F14" s="52">
        <v>11615.8</v>
      </c>
    </row>
    <row r="15" spans="1:6" ht="15">
      <c r="A15" s="48">
        <f t="shared" si="0"/>
        <v>7</v>
      </c>
      <c r="B15" s="49" t="s">
        <v>65</v>
      </c>
      <c r="C15" s="50">
        <v>651</v>
      </c>
      <c r="D15" s="51" t="s">
        <v>72</v>
      </c>
      <c r="E15" s="51" t="s">
        <v>73</v>
      </c>
      <c r="F15" s="52">
        <v>352.8</v>
      </c>
    </row>
    <row r="16" spans="1:6" ht="15">
      <c r="A16" s="48">
        <f t="shared" si="0"/>
        <v>8</v>
      </c>
      <c r="B16" s="49" t="s">
        <v>65</v>
      </c>
      <c r="C16" s="50">
        <v>649</v>
      </c>
      <c r="D16" s="51" t="s">
        <v>74</v>
      </c>
      <c r="E16" s="51" t="s">
        <v>75</v>
      </c>
      <c r="F16" s="52">
        <v>1382.79</v>
      </c>
    </row>
    <row r="17" spans="1:6" ht="15">
      <c r="A17" s="48">
        <f t="shared" si="0"/>
        <v>9</v>
      </c>
      <c r="B17" s="49" t="s">
        <v>76</v>
      </c>
      <c r="C17" s="50">
        <v>648</v>
      </c>
      <c r="D17" s="51" t="s">
        <v>77</v>
      </c>
      <c r="E17" s="51" t="s">
        <v>78</v>
      </c>
      <c r="F17" s="52">
        <v>4.65</v>
      </c>
    </row>
    <row r="18" spans="1:6" ht="15">
      <c r="A18" s="48">
        <f t="shared" si="0"/>
        <v>10</v>
      </c>
      <c r="B18" s="49" t="s">
        <v>76</v>
      </c>
      <c r="C18" s="50">
        <v>653</v>
      </c>
      <c r="D18" s="51" t="s">
        <v>79</v>
      </c>
      <c r="E18" s="51" t="s">
        <v>78</v>
      </c>
      <c r="F18" s="52">
        <v>105.55</v>
      </c>
    </row>
    <row r="19" spans="1:6" ht="15">
      <c r="A19" s="48">
        <f t="shared" si="0"/>
        <v>11</v>
      </c>
      <c r="B19" s="49" t="s">
        <v>76</v>
      </c>
      <c r="C19" s="50">
        <v>636</v>
      </c>
      <c r="D19" s="51" t="s">
        <v>79</v>
      </c>
      <c r="E19" s="51" t="s">
        <v>78</v>
      </c>
      <c r="F19" s="52">
        <v>10.6</v>
      </c>
    </row>
    <row r="20" spans="1:6" ht="15">
      <c r="A20" s="48">
        <f t="shared" si="0"/>
        <v>12</v>
      </c>
      <c r="B20" s="49" t="s">
        <v>76</v>
      </c>
      <c r="C20" s="50">
        <v>638</v>
      </c>
      <c r="D20" s="51" t="s">
        <v>79</v>
      </c>
      <c r="E20" s="51" t="s">
        <v>78</v>
      </c>
      <c r="F20" s="52">
        <v>9.55</v>
      </c>
    </row>
    <row r="21" spans="1:6" ht="15">
      <c r="A21" s="48">
        <f t="shared" si="0"/>
        <v>13</v>
      </c>
      <c r="B21" s="49" t="s">
        <v>76</v>
      </c>
      <c r="C21" s="50">
        <v>677</v>
      </c>
      <c r="D21" s="51" t="s">
        <v>80</v>
      </c>
      <c r="E21" s="51" t="s">
        <v>81</v>
      </c>
      <c r="F21" s="52">
        <v>540.64</v>
      </c>
    </row>
    <row r="22" spans="1:6" ht="15">
      <c r="A22" s="48">
        <f t="shared" si="0"/>
        <v>14</v>
      </c>
      <c r="B22" s="49" t="s">
        <v>76</v>
      </c>
      <c r="C22" s="50">
        <v>644</v>
      </c>
      <c r="D22" s="51" t="s">
        <v>77</v>
      </c>
      <c r="E22" s="51" t="s">
        <v>82</v>
      </c>
      <c r="F22" s="52">
        <v>502.98</v>
      </c>
    </row>
    <row r="23" spans="1:6" ht="15">
      <c r="A23" s="48">
        <f t="shared" si="0"/>
        <v>15</v>
      </c>
      <c r="B23" s="49" t="s">
        <v>76</v>
      </c>
      <c r="C23" s="50">
        <v>645</v>
      </c>
      <c r="D23" s="51" t="s">
        <v>77</v>
      </c>
      <c r="E23" s="51" t="s">
        <v>83</v>
      </c>
      <c r="F23" s="52">
        <v>467.48</v>
      </c>
    </row>
    <row r="24" spans="1:6" ht="15">
      <c r="A24" s="48">
        <f t="shared" si="0"/>
        <v>16</v>
      </c>
      <c r="B24" s="49" t="s">
        <v>76</v>
      </c>
      <c r="C24" s="50">
        <v>637</v>
      </c>
      <c r="D24" s="51" t="s">
        <v>79</v>
      </c>
      <c r="E24" s="51" t="s">
        <v>84</v>
      </c>
      <c r="F24" s="52">
        <v>1237.61</v>
      </c>
    </row>
    <row r="25" spans="1:6" ht="15">
      <c r="A25" s="48">
        <f t="shared" si="0"/>
        <v>17</v>
      </c>
      <c r="B25" s="49" t="s">
        <v>76</v>
      </c>
      <c r="C25" s="50">
        <v>652</v>
      </c>
      <c r="D25" s="51" t="s">
        <v>79</v>
      </c>
      <c r="E25" s="51" t="s">
        <v>84</v>
      </c>
      <c r="F25" s="52">
        <v>14684.96</v>
      </c>
    </row>
    <row r="26" spans="1:6" ht="15">
      <c r="A26" s="48">
        <f t="shared" si="0"/>
        <v>18</v>
      </c>
      <c r="B26" s="49" t="s">
        <v>76</v>
      </c>
      <c r="C26" s="50">
        <v>635</v>
      </c>
      <c r="D26" s="51" t="s">
        <v>79</v>
      </c>
      <c r="E26" s="51" t="s">
        <v>84</v>
      </c>
      <c r="F26" s="52">
        <v>1383.69</v>
      </c>
    </row>
    <row r="27" spans="1:6" ht="15">
      <c r="A27" s="48">
        <f t="shared" si="0"/>
        <v>19</v>
      </c>
      <c r="B27" s="49" t="s">
        <v>76</v>
      </c>
      <c r="C27" s="50">
        <v>646</v>
      </c>
      <c r="D27" s="51" t="s">
        <v>77</v>
      </c>
      <c r="E27" s="51" t="s">
        <v>85</v>
      </c>
      <c r="F27" s="52">
        <v>189.21</v>
      </c>
    </row>
    <row r="28" spans="1:6" ht="15">
      <c r="A28" s="48">
        <f t="shared" si="0"/>
        <v>20</v>
      </c>
      <c r="B28" s="49" t="s">
        <v>76</v>
      </c>
      <c r="C28" s="50">
        <v>647</v>
      </c>
      <c r="D28" s="51" t="s">
        <v>77</v>
      </c>
      <c r="E28" s="51" t="s">
        <v>84</v>
      </c>
      <c r="F28" s="52">
        <v>598.9</v>
      </c>
    </row>
    <row r="29" spans="1:6" ht="15">
      <c r="A29" s="48">
        <f t="shared" si="0"/>
        <v>21</v>
      </c>
      <c r="B29" s="49" t="s">
        <v>76</v>
      </c>
      <c r="C29" s="50">
        <v>657</v>
      </c>
      <c r="D29" s="51" t="s">
        <v>86</v>
      </c>
      <c r="E29" s="51" t="s">
        <v>85</v>
      </c>
      <c r="F29" s="52">
        <v>4617.03</v>
      </c>
    </row>
    <row r="30" spans="1:6" ht="15">
      <c r="A30" s="48">
        <f t="shared" si="0"/>
        <v>22</v>
      </c>
      <c r="B30" s="49" t="s">
        <v>76</v>
      </c>
      <c r="C30" s="50">
        <v>613</v>
      </c>
      <c r="D30" s="51" t="s">
        <v>87</v>
      </c>
      <c r="E30" s="51" t="s">
        <v>88</v>
      </c>
      <c r="F30" s="52">
        <v>11082</v>
      </c>
    </row>
    <row r="31" spans="1:6" ht="15">
      <c r="A31" s="48">
        <f t="shared" si="0"/>
        <v>23</v>
      </c>
      <c r="B31" s="49" t="s">
        <v>76</v>
      </c>
      <c r="C31" s="50">
        <v>650</v>
      </c>
      <c r="D31" s="51" t="s">
        <v>87</v>
      </c>
      <c r="E31" s="51" t="s">
        <v>89</v>
      </c>
      <c r="F31" s="52">
        <v>7602</v>
      </c>
    </row>
    <row r="32" spans="1:6" ht="15">
      <c r="A32" s="48">
        <f t="shared" si="0"/>
        <v>24</v>
      </c>
      <c r="B32" s="49" t="s">
        <v>76</v>
      </c>
      <c r="C32" s="50">
        <v>612</v>
      </c>
      <c r="D32" s="51" t="s">
        <v>87</v>
      </c>
      <c r="E32" s="51" t="s">
        <v>90</v>
      </c>
      <c r="F32" s="52">
        <v>10692</v>
      </c>
    </row>
    <row r="33" spans="1:6" ht="15">
      <c r="A33" s="48">
        <f t="shared" si="0"/>
        <v>25</v>
      </c>
      <c r="B33" s="49" t="s">
        <v>76</v>
      </c>
      <c r="C33" s="50">
        <v>685</v>
      </c>
      <c r="D33" s="51" t="s">
        <v>91</v>
      </c>
      <c r="E33" s="51" t="s">
        <v>92</v>
      </c>
      <c r="F33" s="52">
        <v>300</v>
      </c>
    </row>
    <row r="34" spans="1:6" ht="15">
      <c r="A34" s="48">
        <f t="shared" si="0"/>
        <v>26</v>
      </c>
      <c r="B34" s="49" t="s">
        <v>76</v>
      </c>
      <c r="C34" s="50">
        <v>680</v>
      </c>
      <c r="D34" s="51" t="s">
        <v>93</v>
      </c>
      <c r="E34" s="51" t="s">
        <v>94</v>
      </c>
      <c r="F34" s="52">
        <v>1030.55</v>
      </c>
    </row>
    <row r="35" spans="1:6" ht="15">
      <c r="A35" s="48">
        <f t="shared" si="0"/>
        <v>27</v>
      </c>
      <c r="B35" s="49" t="s">
        <v>76</v>
      </c>
      <c r="C35" s="50">
        <v>681</v>
      </c>
      <c r="D35" s="51" t="s">
        <v>95</v>
      </c>
      <c r="E35" s="51" t="s">
        <v>96</v>
      </c>
      <c r="F35" s="52">
        <v>216</v>
      </c>
    </row>
    <row r="36" spans="1:6" ht="14.25">
      <c r="A36" s="53"/>
      <c r="B36" s="54"/>
      <c r="C36" s="55"/>
      <c r="D36" s="55"/>
      <c r="E36" s="56" t="s">
        <v>97</v>
      </c>
      <c r="F36" s="57">
        <f>SUM(F9:F35)</f>
        <v>218542.89999999997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2">
      <selection activeCell="C25" sqref="C25"/>
    </sheetView>
  </sheetViews>
  <sheetFormatPr defaultColWidth="9.140625" defaultRowHeight="12.75"/>
  <cols>
    <col min="1" max="1" width="16.140625" style="58" customWidth="1"/>
    <col min="2" max="2" width="22.140625" style="58" customWidth="1"/>
    <col min="3" max="3" width="48.8515625" style="59" customWidth="1"/>
    <col min="4" max="4" width="39.28125" style="58" customWidth="1"/>
    <col min="5" max="5" width="14.7109375" style="59" customWidth="1"/>
    <col min="6" max="6" width="12.7109375" style="59" customWidth="1"/>
    <col min="7" max="16384" width="9.140625" style="59" customWidth="1"/>
  </cols>
  <sheetData>
    <row r="1" spans="1:4" ht="16.5">
      <c r="A1" s="60" t="s">
        <v>98</v>
      </c>
      <c r="B1" s="60"/>
      <c r="C1" s="61"/>
      <c r="D1" s="60"/>
    </row>
    <row r="6" spans="1:4" ht="15.75" customHeight="1">
      <c r="A6" s="62" t="s">
        <v>99</v>
      </c>
      <c r="B6" s="62"/>
      <c r="C6" s="62"/>
      <c r="D6" s="63"/>
    </row>
    <row r="7" spans="1:10" ht="18" customHeight="1">
      <c r="A7" s="64" t="s">
        <v>100</v>
      </c>
      <c r="B7" s="64"/>
      <c r="C7" s="64"/>
      <c r="D7" s="64"/>
      <c r="E7" s="64"/>
      <c r="F7" s="65"/>
      <c r="G7" s="65"/>
      <c r="H7" s="65"/>
      <c r="I7" s="66"/>
      <c r="J7" s="66"/>
    </row>
    <row r="8" spans="1:10" ht="16.5">
      <c r="A8" s="67"/>
      <c r="B8" s="64"/>
      <c r="C8" s="64"/>
      <c r="D8" s="64"/>
      <c r="E8" s="65"/>
      <c r="F8" s="65"/>
      <c r="G8" s="65"/>
      <c r="H8" s="65"/>
      <c r="I8" s="66"/>
      <c r="J8" s="66"/>
    </row>
    <row r="9" spans="1:10" ht="16.5">
      <c r="A9" s="67"/>
      <c r="B9" s="6" t="s">
        <v>3</v>
      </c>
      <c r="C9" s="2" t="s">
        <v>4</v>
      </c>
      <c r="D9" s="64"/>
      <c r="E9" s="65"/>
      <c r="F9" s="65"/>
      <c r="G9" s="65"/>
      <c r="H9" s="65"/>
      <c r="I9" s="66"/>
      <c r="J9" s="66"/>
    </row>
    <row r="11" spans="1:5" ht="18">
      <c r="A11" s="68" t="s">
        <v>101</v>
      </c>
      <c r="B11" s="69" t="s">
        <v>102</v>
      </c>
      <c r="C11" s="69" t="s">
        <v>103</v>
      </c>
      <c r="D11" s="70" t="s">
        <v>104</v>
      </c>
      <c r="E11" s="71" t="s">
        <v>105</v>
      </c>
    </row>
    <row r="12" spans="1:5" s="77" customFormat="1" ht="30.75">
      <c r="A12" s="72">
        <v>42024</v>
      </c>
      <c r="B12" s="73" t="s">
        <v>106</v>
      </c>
      <c r="C12" s="74" t="s">
        <v>107</v>
      </c>
      <c r="D12" s="75" t="s">
        <v>108</v>
      </c>
      <c r="E12" s="76">
        <v>8263.36</v>
      </c>
    </row>
    <row r="13" spans="1:5" s="77" customFormat="1" ht="30.75">
      <c r="A13" s="72">
        <v>42027</v>
      </c>
      <c r="B13" s="73" t="s">
        <v>109</v>
      </c>
      <c r="C13" s="74" t="s">
        <v>110</v>
      </c>
      <c r="D13" s="75" t="s">
        <v>111</v>
      </c>
      <c r="E13" s="76">
        <v>4274</v>
      </c>
    </row>
    <row r="14" spans="1:6" s="77" customFormat="1" ht="30.75">
      <c r="A14" s="72">
        <v>42027</v>
      </c>
      <c r="B14" s="73" t="s">
        <v>112</v>
      </c>
      <c r="C14" s="74" t="s">
        <v>113</v>
      </c>
      <c r="D14" s="73" t="s">
        <v>111</v>
      </c>
      <c r="E14" s="76">
        <v>17093</v>
      </c>
      <c r="F14" s="78"/>
    </row>
    <row r="15" spans="1:5" s="77" customFormat="1" ht="30.75">
      <c r="A15" s="72">
        <v>42027</v>
      </c>
      <c r="B15" s="73" t="s">
        <v>114</v>
      </c>
      <c r="C15" s="74" t="s">
        <v>115</v>
      </c>
      <c r="D15" s="79" t="s">
        <v>111</v>
      </c>
      <c r="E15" s="76">
        <v>324</v>
      </c>
    </row>
    <row r="16" spans="1:5" s="77" customFormat="1" ht="16.5">
      <c r="A16" s="80"/>
      <c r="B16" s="73"/>
      <c r="C16" s="74"/>
      <c r="D16" s="79"/>
      <c r="E16" s="76"/>
    </row>
    <row r="17" spans="1:6" s="77" customFormat="1" ht="16.5">
      <c r="A17" s="80"/>
      <c r="B17" s="73"/>
      <c r="C17" s="74"/>
      <c r="D17" s="79"/>
      <c r="E17" s="76"/>
      <c r="F17" s="78"/>
    </row>
    <row r="18" spans="1:6" s="77" customFormat="1" ht="16.5">
      <c r="A18" s="80"/>
      <c r="B18" s="73"/>
      <c r="C18" s="74"/>
      <c r="D18" s="79"/>
      <c r="E18" s="76"/>
      <c r="F18" s="78"/>
    </row>
    <row r="19" spans="1:5" s="77" customFormat="1" ht="16.5">
      <c r="A19" s="80"/>
      <c r="B19" s="73"/>
      <c r="C19" s="74"/>
      <c r="D19" s="79"/>
      <c r="E19" s="76"/>
    </row>
    <row r="20" spans="1:5" s="77" customFormat="1" ht="16.5">
      <c r="A20" s="80"/>
      <c r="B20" s="81"/>
      <c r="C20" s="74"/>
      <c r="D20" s="82"/>
      <c r="E20" s="76"/>
    </row>
    <row r="21" spans="1:5" s="77" customFormat="1" ht="16.5">
      <c r="A21" s="80"/>
      <c r="B21" s="81"/>
      <c r="C21" s="74"/>
      <c r="D21" s="79"/>
      <c r="E21" s="76"/>
    </row>
    <row r="22" spans="1:5" s="77" customFormat="1" ht="16.5">
      <c r="A22" s="80"/>
      <c r="B22" s="81"/>
      <c r="C22" s="74"/>
      <c r="D22" s="79"/>
      <c r="E22" s="76"/>
    </row>
    <row r="23" spans="1:6" s="77" customFormat="1" ht="16.5">
      <c r="A23" s="80"/>
      <c r="B23" s="81"/>
      <c r="C23" s="74"/>
      <c r="D23" s="79"/>
      <c r="E23" s="76"/>
      <c r="F23" s="78"/>
    </row>
    <row r="24" spans="1:6" s="77" customFormat="1" ht="16.5">
      <c r="A24" s="80"/>
      <c r="B24" s="81"/>
      <c r="C24" s="74"/>
      <c r="D24" s="79"/>
      <c r="E24" s="76"/>
      <c r="F24" s="78"/>
    </row>
    <row r="25" spans="1:6" s="77" customFormat="1" ht="16.5">
      <c r="A25" s="80"/>
      <c r="B25" s="81"/>
      <c r="C25" s="74"/>
      <c r="D25" s="79"/>
      <c r="E25" s="76"/>
      <c r="F25" s="78"/>
    </row>
    <row r="26" spans="1:6" s="77" customFormat="1" ht="16.5">
      <c r="A26" s="80"/>
      <c r="B26" s="81"/>
      <c r="C26" s="74"/>
      <c r="D26" s="79"/>
      <c r="E26" s="76"/>
      <c r="F26" s="78"/>
    </row>
    <row r="27" spans="1:6" s="77" customFormat="1" ht="16.5">
      <c r="A27" s="80"/>
      <c r="B27" s="81"/>
      <c r="C27" s="74"/>
      <c r="D27" s="79"/>
      <c r="E27" s="76"/>
      <c r="F27" s="78"/>
    </row>
    <row r="28" spans="1:6" s="77" customFormat="1" ht="16.5">
      <c r="A28" s="80"/>
      <c r="B28" s="81"/>
      <c r="C28" s="74"/>
      <c r="D28" s="79"/>
      <c r="E28" s="76"/>
      <c r="F28" s="78"/>
    </row>
    <row r="29" spans="1:6" s="77" customFormat="1" ht="16.5">
      <c r="A29" s="80"/>
      <c r="B29" s="81"/>
      <c r="C29" s="83"/>
      <c r="D29" s="79"/>
      <c r="E29" s="76"/>
      <c r="F29" s="78"/>
    </row>
    <row r="30" spans="1:6" s="77" customFormat="1" ht="16.5">
      <c r="A30" s="80"/>
      <c r="B30" s="81"/>
      <c r="C30" s="83"/>
      <c r="D30" s="79"/>
      <c r="E30" s="76"/>
      <c r="F30" s="78"/>
    </row>
    <row r="31" spans="1:6" s="77" customFormat="1" ht="16.5">
      <c r="A31" s="80"/>
      <c r="B31" s="81"/>
      <c r="C31" s="83"/>
      <c r="D31" s="79"/>
      <c r="E31" s="76"/>
      <c r="F31" s="78"/>
    </row>
    <row r="32" spans="1:5" s="77" customFormat="1" ht="16.5">
      <c r="A32" s="80"/>
      <c r="B32" s="81"/>
      <c r="C32" s="83"/>
      <c r="D32" s="79"/>
      <c r="E32" s="76"/>
    </row>
    <row r="33" spans="1:5" s="77" customFormat="1" ht="16.5">
      <c r="A33" s="84" t="s">
        <v>116</v>
      </c>
      <c r="B33" s="85"/>
      <c r="C33" s="86"/>
      <c r="D33" s="85"/>
      <c r="E33" s="87">
        <f>SUM(E12:E32)</f>
        <v>29954.36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D8" sqref="D8"/>
    </sheetView>
  </sheetViews>
  <sheetFormatPr defaultColWidth="9.140625" defaultRowHeight="12.75" customHeight="1"/>
  <cols>
    <col min="1" max="1" width="8.28125" style="88" customWidth="1"/>
    <col min="2" max="2" width="15.140625" style="88" customWidth="1"/>
    <col min="3" max="3" width="12.8515625" style="88" customWidth="1"/>
    <col min="4" max="4" width="28.28125" style="88" customWidth="1"/>
    <col min="5" max="5" width="53.421875" style="88" customWidth="1"/>
    <col min="6" max="6" width="13.7109375" style="88" customWidth="1"/>
    <col min="7" max="16384" width="9.140625" style="88" customWidth="1"/>
  </cols>
  <sheetData>
    <row r="1" spans="1:6" ht="12.75" customHeight="1">
      <c r="A1" s="89" t="s">
        <v>117</v>
      </c>
      <c r="B1" s="90"/>
      <c r="C1" s="91"/>
      <c r="D1" s="91"/>
      <c r="E1" s="90"/>
      <c r="F1" s="90"/>
    </row>
    <row r="2" spans="2:6" ht="12.75" customHeight="1">
      <c r="B2" s="90"/>
      <c r="C2" s="90"/>
      <c r="D2" s="90"/>
      <c r="E2" s="90"/>
      <c r="F2" s="90"/>
    </row>
    <row r="3" spans="1:6" ht="12.75" customHeight="1">
      <c r="A3" s="89" t="s">
        <v>118</v>
      </c>
      <c r="B3" s="91"/>
      <c r="C3" s="90"/>
      <c r="D3" s="91"/>
      <c r="E3" s="92"/>
      <c r="F3" s="90"/>
    </row>
    <row r="4" spans="1:6" ht="12.75" customHeight="1">
      <c r="A4" s="89" t="s">
        <v>119</v>
      </c>
      <c r="B4" s="91"/>
      <c r="C4" s="90"/>
      <c r="D4" s="91"/>
      <c r="E4" s="90"/>
      <c r="F4" s="91"/>
    </row>
    <row r="5" spans="1:6" ht="12.75" customHeight="1">
      <c r="A5" s="90"/>
      <c r="B5" s="91"/>
      <c r="C5" s="90"/>
      <c r="D5" s="90"/>
      <c r="E5" s="90"/>
      <c r="F5" s="90"/>
    </row>
    <row r="6" spans="1:6" ht="12.75" customHeight="1">
      <c r="A6" s="90"/>
      <c r="B6" s="93"/>
      <c r="C6" s="6" t="s">
        <v>3</v>
      </c>
      <c r="D6" s="2" t="s">
        <v>4</v>
      </c>
      <c r="E6" s="90"/>
      <c r="F6" s="90"/>
    </row>
    <row r="7" spans="1:6" ht="12.75" customHeight="1">
      <c r="A7" s="90"/>
      <c r="B7" s="90"/>
      <c r="C7" s="90"/>
      <c r="D7" s="90"/>
      <c r="E7" s="90"/>
      <c r="F7" s="90"/>
    </row>
    <row r="8" spans="1:6" ht="50.25" customHeight="1">
      <c r="A8" s="94" t="s">
        <v>55</v>
      </c>
      <c r="B8" s="95" t="s">
        <v>56</v>
      </c>
      <c r="C8" s="96" t="s">
        <v>57</v>
      </c>
      <c r="D8" s="95" t="s">
        <v>120</v>
      </c>
      <c r="E8" s="95" t="s">
        <v>121</v>
      </c>
      <c r="F8" s="97" t="s">
        <v>122</v>
      </c>
    </row>
    <row r="9" spans="1:6" ht="15" customHeight="1">
      <c r="A9" s="98">
        <v>1</v>
      </c>
      <c r="B9" s="99">
        <v>42023</v>
      </c>
      <c r="C9" s="100">
        <v>499</v>
      </c>
      <c r="D9" s="100" t="s">
        <v>123</v>
      </c>
      <c r="E9" s="101" t="s">
        <v>124</v>
      </c>
      <c r="F9" s="102">
        <v>600</v>
      </c>
    </row>
    <row r="10" spans="1:6" ht="15" customHeight="1">
      <c r="A10" s="98">
        <v>2</v>
      </c>
      <c r="B10" s="99">
        <v>42023</v>
      </c>
      <c r="C10" s="100">
        <v>514</v>
      </c>
      <c r="D10" s="100" t="s">
        <v>125</v>
      </c>
      <c r="E10" s="101" t="s">
        <v>126</v>
      </c>
      <c r="F10" s="103">
        <v>90</v>
      </c>
    </row>
    <row r="11" spans="1:6" ht="15" customHeight="1">
      <c r="A11" s="98">
        <v>3</v>
      </c>
      <c r="B11" s="99">
        <v>42023</v>
      </c>
      <c r="C11" s="100">
        <v>515</v>
      </c>
      <c r="D11" s="100" t="s">
        <v>125</v>
      </c>
      <c r="E11" s="101" t="s">
        <v>127</v>
      </c>
      <c r="F11" s="103">
        <v>200</v>
      </c>
    </row>
    <row r="12" spans="1:6" ht="15" customHeight="1">
      <c r="A12" s="98">
        <v>4</v>
      </c>
      <c r="B12" s="99">
        <v>42023</v>
      </c>
      <c r="C12" s="100">
        <v>516</v>
      </c>
      <c r="D12" s="100" t="s">
        <v>125</v>
      </c>
      <c r="E12" s="101" t="s">
        <v>128</v>
      </c>
      <c r="F12" s="103">
        <v>100</v>
      </c>
    </row>
    <row r="13" spans="1:6" ht="15" customHeight="1">
      <c r="A13" s="98">
        <v>5</v>
      </c>
      <c r="B13" s="99">
        <v>42023</v>
      </c>
      <c r="C13" s="100">
        <v>518</v>
      </c>
      <c r="D13" s="100" t="s">
        <v>125</v>
      </c>
      <c r="E13" s="101" t="s">
        <v>129</v>
      </c>
      <c r="F13" s="103">
        <v>50</v>
      </c>
    </row>
    <row r="14" spans="1:6" ht="15" customHeight="1">
      <c r="A14" s="98">
        <v>6</v>
      </c>
      <c r="B14" s="99">
        <v>42023</v>
      </c>
      <c r="C14" s="100">
        <v>520</v>
      </c>
      <c r="D14" s="100" t="s">
        <v>125</v>
      </c>
      <c r="E14" s="101" t="s">
        <v>130</v>
      </c>
      <c r="F14" s="103">
        <v>100</v>
      </c>
    </row>
    <row r="15" spans="1:6" ht="15" customHeight="1">
      <c r="A15" s="98">
        <v>7</v>
      </c>
      <c r="B15" s="99">
        <v>42023</v>
      </c>
      <c r="C15" s="100">
        <v>522</v>
      </c>
      <c r="D15" s="100" t="s">
        <v>125</v>
      </c>
      <c r="E15" s="101" t="s">
        <v>131</v>
      </c>
      <c r="F15" s="103">
        <v>30</v>
      </c>
    </row>
    <row r="16" spans="1:6" ht="15" customHeight="1">
      <c r="A16" s="98">
        <v>8</v>
      </c>
      <c r="B16" s="99">
        <v>42023</v>
      </c>
      <c r="C16" s="100">
        <v>524</v>
      </c>
      <c r="D16" s="100" t="s">
        <v>125</v>
      </c>
      <c r="E16" s="101" t="s">
        <v>132</v>
      </c>
      <c r="F16" s="103">
        <v>50</v>
      </c>
    </row>
    <row r="17" spans="1:6" ht="15" customHeight="1">
      <c r="A17" s="98">
        <v>9</v>
      </c>
      <c r="B17" s="99">
        <v>42023</v>
      </c>
      <c r="C17" s="100">
        <v>526</v>
      </c>
      <c r="D17" s="100" t="s">
        <v>125</v>
      </c>
      <c r="E17" s="101" t="s">
        <v>133</v>
      </c>
      <c r="F17" s="103">
        <v>100</v>
      </c>
    </row>
    <row r="18" spans="1:6" ht="15" customHeight="1">
      <c r="A18" s="98">
        <v>10</v>
      </c>
      <c r="B18" s="99">
        <v>42023</v>
      </c>
      <c r="C18" s="100">
        <v>528</v>
      </c>
      <c r="D18" s="100" t="s">
        <v>125</v>
      </c>
      <c r="E18" s="101" t="s">
        <v>134</v>
      </c>
      <c r="F18" s="103">
        <v>50</v>
      </c>
    </row>
    <row r="19" spans="1:6" ht="15" customHeight="1">
      <c r="A19" s="98">
        <v>11</v>
      </c>
      <c r="B19" s="99">
        <v>42023</v>
      </c>
      <c r="C19" s="100">
        <v>554</v>
      </c>
      <c r="D19" s="100" t="s">
        <v>135</v>
      </c>
      <c r="E19" s="101" t="s">
        <v>136</v>
      </c>
      <c r="F19" s="103">
        <v>6263</v>
      </c>
    </row>
    <row r="20" spans="1:6" ht="15" customHeight="1">
      <c r="A20" s="98">
        <v>12</v>
      </c>
      <c r="B20" s="99">
        <v>42023</v>
      </c>
      <c r="C20" s="100">
        <v>555</v>
      </c>
      <c r="D20" s="100" t="s">
        <v>135</v>
      </c>
      <c r="E20" s="101" t="s">
        <v>137</v>
      </c>
      <c r="F20" s="103">
        <v>1000</v>
      </c>
    </row>
    <row r="21" spans="1:6" ht="15" customHeight="1">
      <c r="A21" s="98">
        <v>13</v>
      </c>
      <c r="B21" s="99">
        <v>42023</v>
      </c>
      <c r="C21" s="100">
        <v>556</v>
      </c>
      <c r="D21" s="100" t="s">
        <v>135</v>
      </c>
      <c r="E21" s="101" t="s">
        <v>138</v>
      </c>
      <c r="F21" s="103">
        <v>1000</v>
      </c>
    </row>
    <row r="22" spans="1:6" ht="15" customHeight="1">
      <c r="A22" s="98">
        <v>14</v>
      </c>
      <c r="B22" s="99">
        <v>42023</v>
      </c>
      <c r="C22" s="100">
        <v>513</v>
      </c>
      <c r="D22" s="100" t="s">
        <v>135</v>
      </c>
      <c r="E22" s="101" t="s">
        <v>139</v>
      </c>
      <c r="F22" s="103">
        <v>34.72</v>
      </c>
    </row>
    <row r="23" spans="1:6" ht="15" customHeight="1">
      <c r="A23" s="98">
        <v>15</v>
      </c>
      <c r="B23" s="99">
        <v>42023</v>
      </c>
      <c r="C23" s="100">
        <v>547</v>
      </c>
      <c r="D23" s="100" t="s">
        <v>140</v>
      </c>
      <c r="E23" s="101" t="s">
        <v>141</v>
      </c>
      <c r="F23" s="103">
        <v>500</v>
      </c>
    </row>
    <row r="24" spans="1:6" ht="15" customHeight="1">
      <c r="A24" s="98">
        <v>16</v>
      </c>
      <c r="B24" s="99">
        <v>42023</v>
      </c>
      <c r="C24" s="100">
        <v>542</v>
      </c>
      <c r="D24" s="100" t="s">
        <v>135</v>
      </c>
      <c r="E24" s="101" t="s">
        <v>142</v>
      </c>
      <c r="F24" s="103">
        <v>1945</v>
      </c>
    </row>
    <row r="25" spans="1:6" ht="15" customHeight="1">
      <c r="A25" s="98">
        <v>17</v>
      </c>
      <c r="B25" s="99">
        <v>42023</v>
      </c>
      <c r="C25" s="100">
        <v>540</v>
      </c>
      <c r="D25" s="100" t="s">
        <v>135</v>
      </c>
      <c r="E25" s="101" t="s">
        <v>143</v>
      </c>
      <c r="F25" s="103">
        <v>2580</v>
      </c>
    </row>
    <row r="26" spans="1:6" ht="15" customHeight="1">
      <c r="A26" s="98">
        <v>18</v>
      </c>
      <c r="B26" s="99">
        <v>42023</v>
      </c>
      <c r="C26" s="100">
        <v>539</v>
      </c>
      <c r="D26" s="100" t="s">
        <v>140</v>
      </c>
      <c r="E26" s="101" t="s">
        <v>144</v>
      </c>
      <c r="F26" s="103">
        <v>494.3</v>
      </c>
    </row>
    <row r="27" spans="1:6" ht="15" customHeight="1">
      <c r="A27" s="98">
        <v>19</v>
      </c>
      <c r="B27" s="99">
        <v>42023</v>
      </c>
      <c r="C27" s="100">
        <v>517</v>
      </c>
      <c r="D27" s="100" t="s">
        <v>125</v>
      </c>
      <c r="E27" s="101" t="s">
        <v>145</v>
      </c>
      <c r="F27" s="103">
        <v>20</v>
      </c>
    </row>
    <row r="28" spans="1:6" ht="15" customHeight="1">
      <c r="A28" s="98">
        <v>20</v>
      </c>
      <c r="B28" s="99">
        <v>42023</v>
      </c>
      <c r="C28" s="100">
        <v>541</v>
      </c>
      <c r="D28" s="100" t="s">
        <v>135</v>
      </c>
      <c r="E28" s="101" t="s">
        <v>146</v>
      </c>
      <c r="F28" s="103">
        <v>0.9</v>
      </c>
    </row>
    <row r="29" spans="1:6" ht="15" customHeight="1">
      <c r="A29" s="98">
        <v>21</v>
      </c>
      <c r="B29" s="99">
        <v>42023</v>
      </c>
      <c r="C29" s="100">
        <v>545</v>
      </c>
      <c r="D29" s="100" t="s">
        <v>135</v>
      </c>
      <c r="E29" s="101" t="s">
        <v>147</v>
      </c>
      <c r="F29" s="103">
        <v>1902.39</v>
      </c>
    </row>
    <row r="30" spans="1:6" ht="15" customHeight="1">
      <c r="A30" s="98">
        <v>22</v>
      </c>
      <c r="B30" s="99">
        <v>42023</v>
      </c>
      <c r="C30" s="100">
        <v>546</v>
      </c>
      <c r="D30" s="100" t="s">
        <v>135</v>
      </c>
      <c r="E30" s="101" t="s">
        <v>148</v>
      </c>
      <c r="F30" s="103">
        <v>52</v>
      </c>
    </row>
    <row r="31" spans="1:6" ht="15" customHeight="1">
      <c r="A31" s="98">
        <v>23</v>
      </c>
      <c r="B31" s="99">
        <v>42023</v>
      </c>
      <c r="C31" s="100">
        <v>548</v>
      </c>
      <c r="D31" s="100" t="s">
        <v>135</v>
      </c>
      <c r="E31" s="101" t="s">
        <v>149</v>
      </c>
      <c r="F31" s="103">
        <v>2583</v>
      </c>
    </row>
    <row r="32" spans="1:6" ht="15" customHeight="1">
      <c r="A32" s="98">
        <v>24</v>
      </c>
      <c r="B32" s="99">
        <v>42023</v>
      </c>
      <c r="C32" s="100">
        <v>549</v>
      </c>
      <c r="D32" s="100" t="s">
        <v>135</v>
      </c>
      <c r="E32" s="101" t="s">
        <v>150</v>
      </c>
      <c r="F32" s="103">
        <v>9810.15</v>
      </c>
    </row>
    <row r="33" spans="1:6" ht="15" customHeight="1">
      <c r="A33" s="98">
        <v>25</v>
      </c>
      <c r="B33" s="99">
        <v>42023</v>
      </c>
      <c r="C33" s="100">
        <v>550</v>
      </c>
      <c r="D33" s="100" t="s">
        <v>140</v>
      </c>
      <c r="E33" s="101" t="s">
        <v>141</v>
      </c>
      <c r="F33" s="103">
        <v>2694.3</v>
      </c>
    </row>
    <row r="34" spans="1:6" ht="15" customHeight="1">
      <c r="A34" s="98">
        <v>26</v>
      </c>
      <c r="B34" s="99">
        <v>42023</v>
      </c>
      <c r="C34" s="100">
        <v>551</v>
      </c>
      <c r="D34" s="100" t="s">
        <v>135</v>
      </c>
      <c r="E34" s="101" t="s">
        <v>151</v>
      </c>
      <c r="F34" s="103">
        <v>2000</v>
      </c>
    </row>
    <row r="35" spans="1:6" ht="15" customHeight="1">
      <c r="A35" s="98">
        <v>27</v>
      </c>
      <c r="B35" s="99">
        <v>42023</v>
      </c>
      <c r="C35" s="100">
        <v>557</v>
      </c>
      <c r="D35" s="100" t="s">
        <v>140</v>
      </c>
      <c r="E35" s="101" t="s">
        <v>152</v>
      </c>
      <c r="F35" s="103">
        <v>107.88</v>
      </c>
    </row>
    <row r="36" spans="1:6" ht="15" customHeight="1">
      <c r="A36" s="98">
        <v>28</v>
      </c>
      <c r="B36" s="99">
        <v>42023</v>
      </c>
      <c r="C36" s="100">
        <v>558</v>
      </c>
      <c r="D36" s="100" t="s">
        <v>140</v>
      </c>
      <c r="E36" s="101" t="s">
        <v>153</v>
      </c>
      <c r="F36" s="103">
        <v>96.72</v>
      </c>
    </row>
    <row r="37" spans="1:6" ht="15" customHeight="1">
      <c r="A37" s="98">
        <v>29</v>
      </c>
      <c r="B37" s="99">
        <v>42023</v>
      </c>
      <c r="C37" s="100">
        <v>543</v>
      </c>
      <c r="D37" s="100" t="s">
        <v>135</v>
      </c>
      <c r="E37" s="101" t="s">
        <v>154</v>
      </c>
      <c r="F37" s="103">
        <v>0.9</v>
      </c>
    </row>
    <row r="38" spans="1:6" ht="15" customHeight="1">
      <c r="A38" s="98">
        <v>30</v>
      </c>
      <c r="B38" s="99">
        <v>42023</v>
      </c>
      <c r="C38" s="100">
        <v>544</v>
      </c>
      <c r="D38" s="100" t="s">
        <v>135</v>
      </c>
      <c r="E38" s="101" t="s">
        <v>155</v>
      </c>
      <c r="F38" s="103">
        <v>200</v>
      </c>
    </row>
    <row r="39" spans="1:6" ht="15" customHeight="1">
      <c r="A39" s="98">
        <v>31</v>
      </c>
      <c r="B39" s="99">
        <v>42023</v>
      </c>
      <c r="C39" s="100">
        <v>552</v>
      </c>
      <c r="D39" s="100" t="s">
        <v>135</v>
      </c>
      <c r="E39" s="101" t="s">
        <v>156</v>
      </c>
      <c r="F39" s="103">
        <v>1740</v>
      </c>
    </row>
    <row r="40" spans="1:6" ht="15" customHeight="1">
      <c r="A40" s="98">
        <v>32</v>
      </c>
      <c r="B40" s="99">
        <v>42023</v>
      </c>
      <c r="C40" s="100">
        <v>519</v>
      </c>
      <c r="D40" s="100" t="s">
        <v>125</v>
      </c>
      <c r="E40" s="101" t="s">
        <v>157</v>
      </c>
      <c r="F40" s="103">
        <v>50</v>
      </c>
    </row>
    <row r="41" spans="1:6" ht="15" customHeight="1">
      <c r="A41" s="98">
        <v>33</v>
      </c>
      <c r="B41" s="99">
        <v>42023</v>
      </c>
      <c r="C41" s="100">
        <v>521</v>
      </c>
      <c r="D41" s="100" t="s">
        <v>125</v>
      </c>
      <c r="E41" s="101" t="s">
        <v>158</v>
      </c>
      <c r="F41" s="103">
        <v>200</v>
      </c>
    </row>
    <row r="42" spans="1:6" ht="15" customHeight="1">
      <c r="A42" s="98">
        <v>34</v>
      </c>
      <c r="B42" s="99">
        <v>42023</v>
      </c>
      <c r="C42" s="100">
        <v>523</v>
      </c>
      <c r="D42" s="100" t="s">
        <v>125</v>
      </c>
      <c r="E42" s="101" t="s">
        <v>159</v>
      </c>
      <c r="F42" s="103">
        <v>50</v>
      </c>
    </row>
    <row r="43" spans="1:6" ht="15" customHeight="1">
      <c r="A43" s="98">
        <v>35</v>
      </c>
      <c r="B43" s="99">
        <v>42023</v>
      </c>
      <c r="C43" s="100">
        <v>525</v>
      </c>
      <c r="D43" s="100" t="s">
        <v>125</v>
      </c>
      <c r="E43" s="101" t="s">
        <v>160</v>
      </c>
      <c r="F43" s="103">
        <v>25</v>
      </c>
    </row>
    <row r="44" spans="1:6" ht="15" customHeight="1">
      <c r="A44" s="98">
        <v>36</v>
      </c>
      <c r="B44" s="99">
        <v>42023</v>
      </c>
      <c r="C44" s="100">
        <v>527</v>
      </c>
      <c r="D44" s="100" t="s">
        <v>125</v>
      </c>
      <c r="E44" s="101" t="s">
        <v>161</v>
      </c>
      <c r="F44" s="103">
        <v>40</v>
      </c>
    </row>
    <row r="45" spans="1:6" ht="15" customHeight="1">
      <c r="A45" s="98">
        <v>37</v>
      </c>
      <c r="B45" s="99">
        <v>42023</v>
      </c>
      <c r="C45" s="100">
        <v>529</v>
      </c>
      <c r="D45" s="100" t="s">
        <v>125</v>
      </c>
      <c r="E45" s="101" t="s">
        <v>162</v>
      </c>
      <c r="F45" s="103">
        <v>50</v>
      </c>
    </row>
    <row r="46" spans="1:6" ht="15" customHeight="1">
      <c r="A46" s="98">
        <v>38</v>
      </c>
      <c r="B46" s="99">
        <v>42023</v>
      </c>
      <c r="C46" s="100">
        <v>530</v>
      </c>
      <c r="D46" s="100" t="s">
        <v>125</v>
      </c>
      <c r="E46" s="101" t="s">
        <v>163</v>
      </c>
      <c r="F46" s="103">
        <v>400</v>
      </c>
    </row>
    <row r="47" spans="1:6" ht="15" customHeight="1">
      <c r="A47" s="98">
        <v>39</v>
      </c>
      <c r="B47" s="99">
        <v>42023</v>
      </c>
      <c r="C47" s="100">
        <v>531</v>
      </c>
      <c r="D47" s="100" t="s">
        <v>125</v>
      </c>
      <c r="E47" s="101" t="s">
        <v>164</v>
      </c>
      <c r="F47" s="103">
        <v>50</v>
      </c>
    </row>
    <row r="48" spans="1:6" ht="15" customHeight="1">
      <c r="A48" s="98">
        <v>40</v>
      </c>
      <c r="B48" s="99">
        <v>42023</v>
      </c>
      <c r="C48" s="100">
        <v>532</v>
      </c>
      <c r="D48" s="100" t="s">
        <v>125</v>
      </c>
      <c r="E48" s="101" t="s">
        <v>165</v>
      </c>
      <c r="F48" s="103">
        <v>50</v>
      </c>
    </row>
    <row r="49" spans="1:6" ht="15" customHeight="1">
      <c r="A49" s="98">
        <v>41</v>
      </c>
      <c r="B49" s="99">
        <v>42023</v>
      </c>
      <c r="C49" s="100">
        <v>533</v>
      </c>
      <c r="D49" s="100" t="s">
        <v>125</v>
      </c>
      <c r="E49" s="101" t="s">
        <v>166</v>
      </c>
      <c r="F49" s="103">
        <v>100</v>
      </c>
    </row>
    <row r="50" spans="1:6" ht="15" customHeight="1">
      <c r="A50" s="98">
        <v>42</v>
      </c>
      <c r="B50" s="99">
        <v>42023</v>
      </c>
      <c r="C50" s="100">
        <v>534</v>
      </c>
      <c r="D50" s="100" t="s">
        <v>125</v>
      </c>
      <c r="E50" s="101" t="s">
        <v>167</v>
      </c>
      <c r="F50" s="103">
        <v>50</v>
      </c>
    </row>
    <row r="51" spans="1:6" ht="15" customHeight="1">
      <c r="A51" s="98">
        <v>43</v>
      </c>
      <c r="B51" s="99">
        <v>42023</v>
      </c>
      <c r="C51" s="100">
        <v>535</v>
      </c>
      <c r="D51" s="100" t="s">
        <v>125</v>
      </c>
      <c r="E51" s="101" t="s">
        <v>168</v>
      </c>
      <c r="F51" s="103">
        <v>200</v>
      </c>
    </row>
    <row r="52" spans="1:6" ht="15" customHeight="1">
      <c r="A52" s="98">
        <v>44</v>
      </c>
      <c r="B52" s="99">
        <v>42023</v>
      </c>
      <c r="C52" s="100">
        <v>536</v>
      </c>
      <c r="D52" s="100" t="s">
        <v>125</v>
      </c>
      <c r="E52" s="101" t="s">
        <v>169</v>
      </c>
      <c r="F52" s="103">
        <v>20</v>
      </c>
    </row>
    <row r="53" spans="1:6" ht="15" customHeight="1">
      <c r="A53" s="98">
        <v>45</v>
      </c>
      <c r="B53" s="99">
        <v>42023</v>
      </c>
      <c r="C53" s="100">
        <v>537</v>
      </c>
      <c r="D53" s="100" t="s">
        <v>125</v>
      </c>
      <c r="E53" s="101" t="s">
        <v>170</v>
      </c>
      <c r="F53" s="103">
        <v>650</v>
      </c>
    </row>
    <row r="54" spans="1:6" ht="15" customHeight="1">
      <c r="A54" s="98">
        <v>46</v>
      </c>
      <c r="B54" s="99">
        <v>42024</v>
      </c>
      <c r="C54" s="100">
        <v>593</v>
      </c>
      <c r="D54" s="100" t="s">
        <v>140</v>
      </c>
      <c r="E54" s="101" t="s">
        <v>171</v>
      </c>
      <c r="F54" s="103">
        <v>3254</v>
      </c>
    </row>
    <row r="55" spans="1:6" ht="15" customHeight="1">
      <c r="A55" s="98">
        <v>47</v>
      </c>
      <c r="B55" s="99">
        <v>42024</v>
      </c>
      <c r="C55" s="100">
        <v>560</v>
      </c>
      <c r="D55" s="100" t="s">
        <v>135</v>
      </c>
      <c r="E55" s="101" t="s">
        <v>172</v>
      </c>
      <c r="F55" s="103">
        <v>496</v>
      </c>
    </row>
    <row r="56" spans="1:6" ht="15" customHeight="1">
      <c r="A56" s="98">
        <v>48</v>
      </c>
      <c r="B56" s="99">
        <v>42024</v>
      </c>
      <c r="C56" s="100">
        <v>563</v>
      </c>
      <c r="D56" s="100" t="s">
        <v>140</v>
      </c>
      <c r="E56" s="101" t="s">
        <v>173</v>
      </c>
      <c r="F56" s="103">
        <v>0.66</v>
      </c>
    </row>
    <row r="57" spans="1:6" ht="15" customHeight="1">
      <c r="A57" s="98">
        <v>49</v>
      </c>
      <c r="B57" s="99">
        <v>42024</v>
      </c>
      <c r="C57" s="100">
        <v>562</v>
      </c>
      <c r="D57" s="100" t="s">
        <v>135</v>
      </c>
      <c r="E57" s="101" t="s">
        <v>172</v>
      </c>
      <c r="F57" s="103">
        <v>496</v>
      </c>
    </row>
    <row r="58" spans="1:6" ht="15" customHeight="1">
      <c r="A58" s="98">
        <v>50</v>
      </c>
      <c r="B58" s="99">
        <v>42024</v>
      </c>
      <c r="C58" s="100">
        <v>559</v>
      </c>
      <c r="D58" s="100" t="s">
        <v>135</v>
      </c>
      <c r="E58" s="101" t="s">
        <v>172</v>
      </c>
      <c r="F58" s="103">
        <v>496</v>
      </c>
    </row>
    <row r="59" spans="1:6" ht="15" customHeight="1">
      <c r="A59" s="98">
        <v>51</v>
      </c>
      <c r="B59" s="99">
        <v>42024</v>
      </c>
      <c r="C59" s="100">
        <v>608</v>
      </c>
      <c r="D59" s="100" t="s">
        <v>135</v>
      </c>
      <c r="E59" s="101" t="s">
        <v>174</v>
      </c>
      <c r="F59" s="103">
        <v>1000</v>
      </c>
    </row>
    <row r="60" spans="1:6" ht="15" customHeight="1">
      <c r="A60" s="98">
        <v>52</v>
      </c>
      <c r="B60" s="99">
        <v>42024</v>
      </c>
      <c r="C60" s="100">
        <v>561</v>
      </c>
      <c r="D60" s="100" t="s">
        <v>135</v>
      </c>
      <c r="E60" s="101" t="s">
        <v>172</v>
      </c>
      <c r="F60" s="103">
        <v>320</v>
      </c>
    </row>
    <row r="61" spans="1:6" ht="15" customHeight="1">
      <c r="A61" s="98">
        <v>53</v>
      </c>
      <c r="B61" s="99">
        <v>42024</v>
      </c>
      <c r="C61" s="100">
        <v>564</v>
      </c>
      <c r="D61" s="100" t="s">
        <v>135</v>
      </c>
      <c r="E61" s="101" t="s">
        <v>175</v>
      </c>
      <c r="F61" s="103">
        <v>2442.64</v>
      </c>
    </row>
    <row r="62" spans="1:6" ht="15" customHeight="1">
      <c r="A62" s="98">
        <v>54</v>
      </c>
      <c r="B62" s="99">
        <v>42025</v>
      </c>
      <c r="C62" s="100">
        <v>630</v>
      </c>
      <c r="D62" s="100" t="s">
        <v>135</v>
      </c>
      <c r="E62" s="101" t="s">
        <v>176</v>
      </c>
      <c r="F62" s="103">
        <v>0.30000000000000004</v>
      </c>
    </row>
    <row r="63" spans="1:6" ht="15" customHeight="1">
      <c r="A63" s="98">
        <v>55</v>
      </c>
      <c r="B63" s="99">
        <v>42025</v>
      </c>
      <c r="C63" s="100">
        <v>634</v>
      </c>
      <c r="D63" s="100" t="s">
        <v>135</v>
      </c>
      <c r="E63" s="101" t="s">
        <v>177</v>
      </c>
      <c r="F63" s="103">
        <v>5020</v>
      </c>
    </row>
    <row r="64" spans="1:6" ht="15" customHeight="1">
      <c r="A64" s="98">
        <v>56</v>
      </c>
      <c r="B64" s="99">
        <v>42025</v>
      </c>
      <c r="C64" s="100">
        <v>631</v>
      </c>
      <c r="D64" s="100" t="s">
        <v>135</v>
      </c>
      <c r="E64" s="101" t="s">
        <v>178</v>
      </c>
      <c r="F64" s="103">
        <v>0.65</v>
      </c>
    </row>
    <row r="65" spans="1:6" ht="15" customHeight="1">
      <c r="A65" s="98">
        <v>57</v>
      </c>
      <c r="B65" s="99">
        <v>42025</v>
      </c>
      <c r="C65" s="100">
        <v>654</v>
      </c>
      <c r="D65" s="100" t="s">
        <v>140</v>
      </c>
      <c r="E65" s="101" t="s">
        <v>179</v>
      </c>
      <c r="F65" s="103">
        <v>49.6</v>
      </c>
    </row>
    <row r="66" spans="1:6" ht="15" customHeight="1">
      <c r="A66" s="98">
        <v>58</v>
      </c>
      <c r="B66" s="99">
        <v>42025</v>
      </c>
      <c r="C66" s="100">
        <v>641</v>
      </c>
      <c r="D66" s="100" t="s">
        <v>135</v>
      </c>
      <c r="E66" s="101" t="s">
        <v>180</v>
      </c>
      <c r="F66" s="103">
        <v>157.63</v>
      </c>
    </row>
    <row r="67" spans="1:6" ht="15" customHeight="1">
      <c r="A67" s="98">
        <v>59</v>
      </c>
      <c r="B67" s="99">
        <v>42026</v>
      </c>
      <c r="C67" s="100">
        <v>633</v>
      </c>
      <c r="D67" s="100" t="s">
        <v>123</v>
      </c>
      <c r="E67" s="101" t="s">
        <v>181</v>
      </c>
      <c r="F67" s="103">
        <v>1500</v>
      </c>
    </row>
    <row r="68" spans="1:6" ht="15" customHeight="1">
      <c r="A68" s="98">
        <v>60</v>
      </c>
      <c r="B68" s="99">
        <v>42026</v>
      </c>
      <c r="C68" s="100">
        <v>670</v>
      </c>
      <c r="D68" s="100" t="s">
        <v>135</v>
      </c>
      <c r="E68" s="101" t="s">
        <v>182</v>
      </c>
      <c r="F68" s="103">
        <v>0.4</v>
      </c>
    </row>
    <row r="69" spans="1:6" ht="15" customHeight="1">
      <c r="A69" s="98">
        <v>61</v>
      </c>
      <c r="B69" s="99">
        <v>42026</v>
      </c>
      <c r="C69" s="100">
        <v>655</v>
      </c>
      <c r="D69" s="100" t="s">
        <v>135</v>
      </c>
      <c r="E69" s="101" t="s">
        <v>183</v>
      </c>
      <c r="F69" s="103">
        <v>0.30000000000000004</v>
      </c>
    </row>
    <row r="70" spans="1:6" ht="15" customHeight="1">
      <c r="A70" s="98">
        <v>62</v>
      </c>
      <c r="B70" s="99">
        <v>42027</v>
      </c>
      <c r="C70" s="100">
        <v>671</v>
      </c>
      <c r="D70" s="100" t="s">
        <v>140</v>
      </c>
      <c r="E70" s="101" t="s">
        <v>184</v>
      </c>
      <c r="F70" s="103">
        <v>298</v>
      </c>
    </row>
    <row r="71" spans="1:6" ht="15" customHeight="1">
      <c r="A71" s="98">
        <v>63</v>
      </c>
      <c r="B71" s="99">
        <v>42027</v>
      </c>
      <c r="C71" s="100">
        <v>673</v>
      </c>
      <c r="D71" s="100" t="s">
        <v>135</v>
      </c>
      <c r="E71" s="101" t="s">
        <v>185</v>
      </c>
      <c r="F71" s="103">
        <v>704.3</v>
      </c>
    </row>
    <row r="72" spans="1:6" ht="15" customHeight="1">
      <c r="A72" s="98">
        <v>64</v>
      </c>
      <c r="B72" s="99">
        <v>42027</v>
      </c>
      <c r="C72" s="100">
        <v>668</v>
      </c>
      <c r="D72" s="100" t="s">
        <v>135</v>
      </c>
      <c r="E72" s="101" t="s">
        <v>186</v>
      </c>
      <c r="F72" s="103">
        <v>435</v>
      </c>
    </row>
    <row r="73" spans="1:6" ht="15" customHeight="1">
      <c r="A73" s="98">
        <v>65</v>
      </c>
      <c r="B73" s="99">
        <v>42027</v>
      </c>
      <c r="C73" s="100">
        <v>675</v>
      </c>
      <c r="D73" s="100" t="s">
        <v>135</v>
      </c>
      <c r="E73" s="101" t="s">
        <v>187</v>
      </c>
      <c r="F73" s="103">
        <v>20</v>
      </c>
    </row>
    <row r="74" spans="1:6" ht="15" customHeight="1">
      <c r="A74" s="98">
        <v>66</v>
      </c>
      <c r="B74" s="99">
        <v>42027</v>
      </c>
      <c r="C74" s="100">
        <v>669</v>
      </c>
      <c r="D74" s="100" t="s">
        <v>135</v>
      </c>
      <c r="E74" s="101" t="s">
        <v>186</v>
      </c>
      <c r="F74" s="103">
        <v>435</v>
      </c>
    </row>
    <row r="75" spans="1:6" ht="15" customHeight="1">
      <c r="A75" s="98">
        <v>67</v>
      </c>
      <c r="B75" s="99">
        <v>42027</v>
      </c>
      <c r="C75" s="100">
        <v>674</v>
      </c>
      <c r="D75" s="100" t="s">
        <v>140</v>
      </c>
      <c r="E75" s="101" t="s">
        <v>188</v>
      </c>
      <c r="F75" s="103">
        <v>3765</v>
      </c>
    </row>
    <row r="76" spans="1:6" ht="15" customHeight="1">
      <c r="A76" s="104" t="s">
        <v>189</v>
      </c>
      <c r="B76" s="98"/>
      <c r="C76" s="105"/>
      <c r="D76" s="106"/>
      <c r="E76" s="101"/>
      <c r="F76" s="107">
        <f>SUM(F9:F75)</f>
        <v>59221.740000000005</v>
      </c>
    </row>
    <row r="77" ht="14.25" customHeight="1"/>
    <row r="78" ht="14.25" customHeight="1"/>
    <row r="80" ht="14.25" customHeight="1"/>
    <row r="81" ht="14.25" customHeight="1"/>
    <row r="82" ht="14.25" customHeight="1"/>
    <row r="83" ht="14.25" customHeight="1"/>
    <row r="85" ht="14.25" customHeight="1"/>
    <row r="92" ht="14.25" customHeight="1"/>
    <row r="95" ht="14.25" customHeight="1"/>
    <row r="109" ht="14.2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5" sqref="D5"/>
    </sheetView>
  </sheetViews>
  <sheetFormatPr defaultColWidth="9.140625" defaultRowHeight="12.75" customHeight="1"/>
  <cols>
    <col min="1" max="1" width="8.28125" style="88" customWidth="1"/>
    <col min="2" max="2" width="15.140625" style="88" customWidth="1"/>
    <col min="3" max="3" width="12.8515625" style="88" customWidth="1"/>
    <col min="4" max="4" width="25.00390625" style="88" customWidth="1"/>
    <col min="5" max="5" width="51.421875" style="88" customWidth="1"/>
    <col min="6" max="6" width="15.00390625" style="88" customWidth="1"/>
    <col min="7" max="16384" width="9.140625" style="88" customWidth="1"/>
  </cols>
  <sheetData>
    <row r="1" spans="1:6" ht="12.75" customHeight="1">
      <c r="A1" s="89" t="s">
        <v>117</v>
      </c>
      <c r="B1" s="90"/>
      <c r="C1" s="91"/>
      <c r="D1" s="91"/>
      <c r="E1" s="90"/>
      <c r="F1" s="90"/>
    </row>
    <row r="2" spans="2:6" ht="12.75" customHeight="1">
      <c r="B2" s="90"/>
      <c r="C2" s="90"/>
      <c r="D2" s="90"/>
      <c r="E2" s="90"/>
      <c r="F2" s="90"/>
    </row>
    <row r="3" spans="1:6" ht="12.75" customHeight="1">
      <c r="A3" s="89" t="s">
        <v>118</v>
      </c>
      <c r="B3" s="91"/>
      <c r="C3" s="90"/>
      <c r="D3" s="91"/>
      <c r="E3" s="92"/>
      <c r="F3" s="90"/>
    </row>
    <row r="4" spans="1:6" ht="12.75" customHeight="1">
      <c r="A4" s="89" t="s">
        <v>190</v>
      </c>
      <c r="B4" s="91"/>
      <c r="C4" s="90"/>
      <c r="D4" s="91"/>
      <c r="E4" s="90"/>
      <c r="F4" s="91"/>
    </row>
    <row r="5" spans="1:6" ht="12.75" customHeight="1">
      <c r="A5" s="90"/>
      <c r="B5" s="93"/>
      <c r="C5" s="90"/>
      <c r="D5" s="6" t="s">
        <v>3</v>
      </c>
      <c r="E5" s="2" t="s">
        <v>4</v>
      </c>
      <c r="F5" s="90"/>
    </row>
    <row r="6" spans="1:6" ht="12.75" customHeight="1">
      <c r="A6" s="90"/>
      <c r="B6" s="90"/>
      <c r="C6" s="90"/>
      <c r="D6" s="90"/>
      <c r="E6" s="90"/>
      <c r="F6" s="90"/>
    </row>
    <row r="7" spans="1:6" ht="51" customHeight="1">
      <c r="A7" s="94" t="s">
        <v>55</v>
      </c>
      <c r="B7" s="94" t="s">
        <v>56</v>
      </c>
      <c r="C7" s="108" t="s">
        <v>57</v>
      </c>
      <c r="D7" s="94" t="s">
        <v>120</v>
      </c>
      <c r="E7" s="94" t="s">
        <v>121</v>
      </c>
      <c r="F7" s="109" t="s">
        <v>122</v>
      </c>
    </row>
    <row r="8" spans="1:6" ht="15" customHeight="1">
      <c r="A8" s="100">
        <v>1</v>
      </c>
      <c r="B8" s="110">
        <v>42023</v>
      </c>
      <c r="C8" s="100">
        <v>553</v>
      </c>
      <c r="D8" s="100" t="s">
        <v>135</v>
      </c>
      <c r="E8" s="101" t="s">
        <v>191</v>
      </c>
      <c r="F8" s="111">
        <v>16876</v>
      </c>
    </row>
    <row r="9" spans="1:6" ht="15" customHeight="1">
      <c r="A9" s="100">
        <v>2</v>
      </c>
      <c r="B9" s="110">
        <v>42024</v>
      </c>
      <c r="C9" s="100">
        <v>594</v>
      </c>
      <c r="D9" s="100" t="s">
        <v>135</v>
      </c>
      <c r="E9" s="101" t="s">
        <v>192</v>
      </c>
      <c r="F9" s="111">
        <v>48619.44</v>
      </c>
    </row>
    <row r="10" spans="1:6" ht="15" customHeight="1">
      <c r="A10" s="100">
        <v>3</v>
      </c>
      <c r="B10" s="110">
        <v>42024</v>
      </c>
      <c r="C10" s="100">
        <v>601</v>
      </c>
      <c r="D10" s="100" t="s">
        <v>135</v>
      </c>
      <c r="E10" s="101" t="s">
        <v>192</v>
      </c>
      <c r="F10" s="111">
        <v>5402.16</v>
      </c>
    </row>
    <row r="11" spans="1:6" ht="15" customHeight="1">
      <c r="A11" s="100">
        <v>4</v>
      </c>
      <c r="B11" s="110">
        <v>42024</v>
      </c>
      <c r="C11" s="100">
        <v>599</v>
      </c>
      <c r="D11" s="100" t="s">
        <v>135</v>
      </c>
      <c r="E11" s="101" t="s">
        <v>192</v>
      </c>
      <c r="F11" s="111">
        <v>9723.89</v>
      </c>
    </row>
    <row r="12" spans="1:6" ht="15" customHeight="1">
      <c r="A12" s="100">
        <v>5</v>
      </c>
      <c r="B12" s="110">
        <v>42024</v>
      </c>
      <c r="C12" s="100">
        <v>597</v>
      </c>
      <c r="D12" s="100" t="s">
        <v>135</v>
      </c>
      <c r="E12" s="101" t="s">
        <v>192</v>
      </c>
      <c r="F12" s="111">
        <v>16206.48</v>
      </c>
    </row>
    <row r="13" spans="1:6" ht="15" customHeight="1">
      <c r="A13" s="100">
        <v>6</v>
      </c>
      <c r="B13" s="110">
        <v>42024</v>
      </c>
      <c r="C13" s="100">
        <v>606</v>
      </c>
      <c r="D13" s="100" t="s">
        <v>111</v>
      </c>
      <c r="E13" s="101" t="s">
        <v>193</v>
      </c>
      <c r="F13" s="111">
        <v>3630</v>
      </c>
    </row>
    <row r="14" spans="1:6" ht="15" customHeight="1">
      <c r="A14" s="100">
        <v>7</v>
      </c>
      <c r="B14" s="110">
        <v>42024</v>
      </c>
      <c r="C14" s="100">
        <v>595</v>
      </c>
      <c r="D14" s="100" t="s">
        <v>135</v>
      </c>
      <c r="E14" s="101" t="s">
        <v>192</v>
      </c>
      <c r="F14" s="111">
        <v>20258.1</v>
      </c>
    </row>
    <row r="15" spans="1:6" ht="15" customHeight="1">
      <c r="A15" s="100">
        <v>8</v>
      </c>
      <c r="B15" s="110">
        <v>42024</v>
      </c>
      <c r="C15" s="100">
        <v>596</v>
      </c>
      <c r="D15" s="100" t="s">
        <v>135</v>
      </c>
      <c r="E15" s="101" t="s">
        <v>192</v>
      </c>
      <c r="F15" s="111">
        <v>37815.12</v>
      </c>
    </row>
    <row r="16" spans="1:6" ht="15" customHeight="1">
      <c r="A16" s="100">
        <v>9</v>
      </c>
      <c r="B16" s="110">
        <v>42024</v>
      </c>
      <c r="C16" s="100">
        <v>607</v>
      </c>
      <c r="D16" s="100" t="s">
        <v>135</v>
      </c>
      <c r="E16" s="101" t="s">
        <v>194</v>
      </c>
      <c r="F16" s="102">
        <v>17255.4</v>
      </c>
    </row>
    <row r="17" spans="1:6" ht="15" customHeight="1">
      <c r="A17" s="100">
        <v>10</v>
      </c>
      <c r="B17" s="110">
        <v>42024</v>
      </c>
      <c r="C17" s="100">
        <v>598</v>
      </c>
      <c r="D17" s="100" t="s">
        <v>135</v>
      </c>
      <c r="E17" s="101" t="s">
        <v>192</v>
      </c>
      <c r="F17" s="102">
        <v>12154.86</v>
      </c>
    </row>
    <row r="18" spans="1:6" ht="15" customHeight="1">
      <c r="A18" s="100">
        <v>11</v>
      </c>
      <c r="B18" s="110">
        <v>42024</v>
      </c>
      <c r="C18" s="100">
        <v>600</v>
      </c>
      <c r="D18" s="100" t="s">
        <v>135</v>
      </c>
      <c r="E18" s="101" t="s">
        <v>192</v>
      </c>
      <c r="F18" s="102">
        <v>5402.16</v>
      </c>
    </row>
    <row r="19" spans="1:6" ht="15" customHeight="1">
      <c r="A19" s="100">
        <v>12</v>
      </c>
      <c r="B19" s="110">
        <v>42024</v>
      </c>
      <c r="C19" s="100">
        <v>603</v>
      </c>
      <c r="D19" s="100" t="s">
        <v>135</v>
      </c>
      <c r="E19" s="101" t="s">
        <v>192</v>
      </c>
      <c r="F19" s="102">
        <v>5402.16</v>
      </c>
    </row>
    <row r="20" spans="1:6" ht="15" customHeight="1">
      <c r="A20" s="100">
        <v>13</v>
      </c>
      <c r="B20" s="110">
        <v>42024</v>
      </c>
      <c r="C20" s="100">
        <v>602</v>
      </c>
      <c r="D20" s="100" t="s">
        <v>135</v>
      </c>
      <c r="E20" s="101" t="s">
        <v>192</v>
      </c>
      <c r="F20" s="102">
        <v>5402.16</v>
      </c>
    </row>
    <row r="21" spans="1:6" ht="15" customHeight="1">
      <c r="A21" s="100">
        <v>14</v>
      </c>
      <c r="B21" s="110">
        <v>42025</v>
      </c>
      <c r="C21" s="100">
        <v>640</v>
      </c>
      <c r="D21" s="100" t="s">
        <v>135</v>
      </c>
      <c r="E21" s="101" t="s">
        <v>192</v>
      </c>
      <c r="F21" s="102">
        <v>31525.9</v>
      </c>
    </row>
    <row r="22" spans="1:6" ht="15" customHeight="1">
      <c r="A22" s="100">
        <v>15</v>
      </c>
      <c r="B22" s="110">
        <v>42025</v>
      </c>
      <c r="C22" s="100">
        <v>643</v>
      </c>
      <c r="D22" s="100" t="s">
        <v>135</v>
      </c>
      <c r="E22" s="101" t="s">
        <v>192</v>
      </c>
      <c r="F22" s="102">
        <v>12159.99</v>
      </c>
    </row>
    <row r="23" spans="1:6" ht="15" customHeight="1">
      <c r="A23" s="100">
        <v>16</v>
      </c>
      <c r="B23" s="110">
        <v>42025</v>
      </c>
      <c r="C23" s="100">
        <v>642</v>
      </c>
      <c r="D23" s="100" t="s">
        <v>135</v>
      </c>
      <c r="E23" s="101" t="s">
        <v>192</v>
      </c>
      <c r="F23" s="102">
        <v>7295.99</v>
      </c>
    </row>
    <row r="24" spans="1:6" ht="15" customHeight="1">
      <c r="A24" s="100">
        <v>17</v>
      </c>
      <c r="B24" s="110">
        <v>42026</v>
      </c>
      <c r="C24" s="100">
        <v>676</v>
      </c>
      <c r="D24" s="100" t="s">
        <v>135</v>
      </c>
      <c r="E24" s="101" t="s">
        <v>192</v>
      </c>
      <c r="F24" s="102">
        <v>3044.93</v>
      </c>
    </row>
    <row r="25" spans="1:6" ht="15" customHeight="1">
      <c r="A25" s="100">
        <v>18</v>
      </c>
      <c r="B25" s="110">
        <v>42026</v>
      </c>
      <c r="C25" s="100">
        <v>663</v>
      </c>
      <c r="D25" s="100" t="s">
        <v>135</v>
      </c>
      <c r="E25" s="101" t="s">
        <v>192</v>
      </c>
      <c r="F25" s="102">
        <v>4871.88</v>
      </c>
    </row>
    <row r="26" spans="1:6" ht="15" customHeight="1">
      <c r="A26" s="100">
        <v>19</v>
      </c>
      <c r="B26" s="110">
        <v>42026</v>
      </c>
      <c r="C26" s="100">
        <v>664</v>
      </c>
      <c r="D26" s="100" t="s">
        <v>135</v>
      </c>
      <c r="E26" s="101" t="s">
        <v>192</v>
      </c>
      <c r="F26" s="102">
        <v>4871.88</v>
      </c>
    </row>
    <row r="27" spans="1:6" ht="15" customHeight="1">
      <c r="A27" s="100">
        <v>20</v>
      </c>
      <c r="B27" s="110">
        <v>42026</v>
      </c>
      <c r="C27" s="100">
        <v>667</v>
      </c>
      <c r="D27" s="100" t="s">
        <v>135</v>
      </c>
      <c r="E27" s="101" t="s">
        <v>195</v>
      </c>
      <c r="F27" s="102">
        <v>24.31</v>
      </c>
    </row>
    <row r="28" spans="1:6" ht="15" customHeight="1">
      <c r="A28" s="100">
        <v>21</v>
      </c>
      <c r="B28" s="110">
        <v>42026</v>
      </c>
      <c r="C28" s="100">
        <v>665</v>
      </c>
      <c r="D28" s="100" t="s">
        <v>135</v>
      </c>
      <c r="E28" s="101" t="s">
        <v>192</v>
      </c>
      <c r="F28" s="102">
        <v>4871.88</v>
      </c>
    </row>
    <row r="29" spans="1:6" ht="15" customHeight="1">
      <c r="A29" s="100">
        <v>22</v>
      </c>
      <c r="B29" s="110">
        <v>42026</v>
      </c>
      <c r="C29" s="100">
        <v>666</v>
      </c>
      <c r="D29" s="100" t="s">
        <v>135</v>
      </c>
      <c r="E29" s="101" t="s">
        <v>195</v>
      </c>
      <c r="F29" s="102">
        <v>17.86</v>
      </c>
    </row>
    <row r="30" spans="1:6" ht="15" customHeight="1">
      <c r="A30" s="100">
        <v>23</v>
      </c>
      <c r="B30" s="110">
        <v>42027</v>
      </c>
      <c r="C30" s="100">
        <v>604</v>
      </c>
      <c r="D30" s="100" t="s">
        <v>196</v>
      </c>
      <c r="E30" s="101" t="s">
        <v>197</v>
      </c>
      <c r="F30" s="102">
        <v>1702564.9</v>
      </c>
    </row>
    <row r="31" spans="1:6" ht="15" customHeight="1">
      <c r="A31" s="100">
        <v>24</v>
      </c>
      <c r="B31" s="110">
        <v>42027</v>
      </c>
      <c r="C31" s="100">
        <v>678</v>
      </c>
      <c r="D31" s="100" t="s">
        <v>135</v>
      </c>
      <c r="E31" s="101" t="s">
        <v>198</v>
      </c>
      <c r="F31" s="102">
        <v>85109</v>
      </c>
    </row>
    <row r="32" spans="1:6" ht="15" customHeight="1">
      <c r="A32" s="100">
        <v>25</v>
      </c>
      <c r="B32" s="110">
        <v>42027</v>
      </c>
      <c r="C32" s="100">
        <v>864</v>
      </c>
      <c r="D32" s="100" t="s">
        <v>140</v>
      </c>
      <c r="E32" s="101" t="s">
        <v>199</v>
      </c>
      <c r="F32" s="102">
        <v>0.42</v>
      </c>
    </row>
    <row r="33" spans="1:6" ht="15.75" customHeight="1">
      <c r="A33" s="112" t="s">
        <v>189</v>
      </c>
      <c r="B33" s="113"/>
      <c r="C33" s="113"/>
      <c r="D33" s="113"/>
      <c r="E33" s="113"/>
      <c r="F33" s="114">
        <f>SUM(F8:F32)</f>
        <v>2060506.8699999999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2015-01-28T10:53:19Z</dcterms:modified>
  <cp:category/>
  <cp:version/>
  <cp:contentType/>
  <cp:contentStatus/>
  <cp:revision>7</cp:revision>
</cp:coreProperties>
</file>