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" sheetId="6" r:id="rId6"/>
  </sheets>
  <definedNames>
    <definedName name="_xlnm.Print_Area" localSheetId="3">'juridice'!$A$1:$F$37</definedName>
    <definedName name="_xlnm.Print_Area" localSheetId="0">'personal'!$C$1:$G$65</definedName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<sst xmlns="http://schemas.openxmlformats.org/spreadsheetml/2006/main" count="303" uniqueCount="172">
  <si>
    <t>MINISTERUL  FINANTELOR  PUBLICE</t>
  </si>
  <si>
    <t xml:space="preserve">CAP 51 01 "AUTORITATI PUBLICE SI ACTIUNI EXTERNE" </t>
  </si>
  <si>
    <t>TITL. 10 "CHELTUIELI DE PERSONAL"</t>
  </si>
  <si>
    <t>perioada :</t>
  </si>
  <si>
    <t>02-06.februarie 2015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</si>
  <si>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</si>
  <si>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</si>
  <si>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</si>
  <si>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</si>
  <si>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</si>
  <si>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</si>
  <si>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</si>
  <si>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februarie</t>
  </si>
  <si>
    <t>alim numerar, pl impoz, contrib</t>
  </si>
  <si>
    <t>alim card sal, pl contrib, impoz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</si>
  <si>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</si>
  <si>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</si>
  <si>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</si>
  <si>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</si>
  <si>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</si>
  <si>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</si>
  <si>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</si>
  <si>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</si>
  <si>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</si>
  <si>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</si>
  <si>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</si>
  <si>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</si>
  <si>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numerar diurna</t>
  </si>
  <si>
    <t>Total 10.01.13</t>
  </si>
  <si>
    <t>Subtotal 10.01.30</t>
  </si>
  <si>
    <t>10.01.30</t>
  </si>
  <si>
    <t>Total 10.01.30</t>
  </si>
  <si>
    <t>Subtotal 10.03.01</t>
  </si>
  <si>
    <t>10.03.01</t>
  </si>
  <si>
    <t>CAS instit</t>
  </si>
  <si>
    <t>Total 10.03.01</t>
  </si>
  <si>
    <t>Subtotal 10.03.02</t>
  </si>
  <si>
    <t>10.03.02</t>
  </si>
  <si>
    <t>somaj instit</t>
  </si>
  <si>
    <t>Total 10.03.02</t>
  </si>
  <si>
    <t>Subtotal 10.03.03</t>
  </si>
  <si>
    <t>10.03.03</t>
  </si>
  <si>
    <t>CASS instit</t>
  </si>
  <si>
    <t>Total 10.03.03</t>
  </si>
  <si>
    <t>Subtotal 10.03.04</t>
  </si>
  <si>
    <t>10.03.04</t>
  </si>
  <si>
    <t>acc și boli prof instit</t>
  </si>
  <si>
    <t>Total 10.03.04</t>
  </si>
  <si>
    <t>Subtotal 10.03.06</t>
  </si>
  <si>
    <t>10.03.06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</si>
  <si>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</si>
  <si>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</si>
  <si>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</si>
  <si>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</si>
  <si>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</si>
  <si>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</si>
  <si>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</si>
  <si>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</si>
  <si>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02,02,2015</t>
  </si>
  <si>
    <t>Paper Plus</t>
  </si>
  <si>
    <t>hârtie igienica</t>
  </si>
  <si>
    <t>ANAF</t>
  </si>
  <si>
    <t>tmau</t>
  </si>
  <si>
    <t>Apa Nova</t>
  </si>
  <si>
    <t>Grupul Roman de Presa</t>
  </si>
  <si>
    <t>publicare anunț</t>
  </si>
  <si>
    <t>Compania de Informatica</t>
  </si>
  <si>
    <t>abonament lex</t>
  </si>
  <si>
    <t>DGRFPB</t>
  </si>
  <si>
    <t>energie electrică</t>
  </si>
  <si>
    <t>gaze naturale</t>
  </si>
  <si>
    <t>salubritate</t>
  </si>
  <si>
    <t>apa rece</t>
  </si>
  <si>
    <t>Societatea Romana de Radiodifuziune</t>
  </si>
  <si>
    <t>abonam radio</t>
  </si>
  <si>
    <t>Vodafone</t>
  </si>
  <si>
    <t>telefonie mobila</t>
  </si>
  <si>
    <t>Societatea Romana de Televiziune</t>
  </si>
  <si>
    <t>abonam tv</t>
  </si>
  <si>
    <t>Movilift Jad</t>
  </si>
  <si>
    <t>service ascensoare</t>
  </si>
  <si>
    <t>Badas Business</t>
  </si>
  <si>
    <t>servicii supraveghere</t>
  </si>
  <si>
    <t>Digisign</t>
  </si>
  <si>
    <t>servicii certificare semn digitala</t>
  </si>
  <si>
    <t>Depozitarul Central</t>
  </si>
  <si>
    <t>servicii alocare coduri ISIN</t>
  </si>
  <si>
    <t>Rasirom</t>
  </si>
  <si>
    <t>reparații sist acces auto</t>
  </si>
  <si>
    <t>kit promotional</t>
  </si>
  <si>
    <t>Rubin 200 Import</t>
  </si>
  <si>
    <t xml:space="preserve">plăcute </t>
  </si>
  <si>
    <t>Travel Time</t>
  </si>
  <si>
    <t>bilet avion</t>
  </si>
  <si>
    <t>Fast Briokers Asig reasig</t>
  </si>
  <si>
    <t>polita asif RCA</t>
  </si>
  <si>
    <t>03,02,2015</t>
  </si>
  <si>
    <t>MAE</t>
  </si>
  <si>
    <t>Buget de Stat</t>
  </si>
  <si>
    <t>fd.handicap</t>
  </si>
  <si>
    <t>Business Information Systems</t>
  </si>
  <si>
    <t>reiinoire licente</t>
  </si>
  <si>
    <t>total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</si>
  <si>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</si>
  <si>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</si>
  <si>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</si>
  <si>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</si>
  <si>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</si>
  <si>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</si>
  <si>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</si>
  <si>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</si>
  <si>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OP 857</t>
  </si>
  <si>
    <t>Servicii de consultanta in domeniul achizitiilor publice – SMIS 1112 – 56.19.01</t>
  </si>
  <si>
    <t>Intergroup Engineering</t>
  </si>
  <si>
    <t>OP 858</t>
  </si>
  <si>
    <t>Servicii de consultanta in domeniul achizitiilor publice– SMIS 1112 – 56.19.02</t>
  </si>
  <si>
    <t>OP 859</t>
  </si>
  <si>
    <t>Servicii de consultanta in domeniul achizitiilor publice – SMIS 1112 – 56.19.03</t>
  </si>
  <si>
    <t>TOTAL TITLU</t>
  </si>
  <si>
    <t>MINISTERUL FINANTELOR PUBLICE</t>
  </si>
  <si>
    <t xml:space="preserve">CAPITOLUL 54.01 "ALTE SERVICII PUBLICE GENERALE"   </t>
  </si>
  <si>
    <t>TITLUL 20 "BUNURI SI SERVICII"</t>
  </si>
  <si>
    <t>Nr. crt</t>
  </si>
  <si>
    <t>BENEFICIAR</t>
  </si>
  <si>
    <t xml:space="preserve">EXPLICATIE         </t>
  </si>
  <si>
    <t>SUMA (lei)</t>
  </si>
  <si>
    <t>PERSOANA FIZICA</t>
  </si>
  <si>
    <t>chelt judecată dosar 1060/305/2013</t>
  </si>
  <si>
    <t>chelt executare dosar 248/2012</t>
  </si>
  <si>
    <t>chelt judecată dosar 3225/233/201</t>
  </si>
  <si>
    <t>BUGET DE STAT</t>
  </si>
  <si>
    <t>chelt judecată dosar 2230/316/2012</t>
  </si>
  <si>
    <t>chelt judecată dosar 7046/315/2013</t>
  </si>
  <si>
    <t>chelt judecată dosar 3787/292/2013</t>
  </si>
  <si>
    <t>chelt executare dosar 155/2013</t>
  </si>
  <si>
    <t>chelt judecată dosar 18716/233/2010</t>
  </si>
  <si>
    <t>chelt judecată dosar 5009/300/2008</t>
  </si>
  <si>
    <t>chelt judecată dosar 3206/245/2013</t>
  </si>
  <si>
    <t>PERSOANA JURIDICA</t>
  </si>
  <si>
    <t>chelt judecată dosar 16450/271/2010</t>
  </si>
  <si>
    <t>chelt judecată dosar 725/297/2010</t>
  </si>
  <si>
    <t>chelt judecată dosar 2378/204/2011</t>
  </si>
  <si>
    <t>chelt judecată dosar 310/64/2011</t>
  </si>
  <si>
    <t>chelt fotocopiere dosar 204/2013</t>
  </si>
  <si>
    <t>chelt fotocopiere dosar 220/2013</t>
  </si>
  <si>
    <t>chelt judecată dosar 9034/110/2010</t>
  </si>
  <si>
    <t>chelt judecată dosar 11952/109/2012</t>
  </si>
  <si>
    <t>chelt judecată dosar 2849/107/2013</t>
  </si>
  <si>
    <t>chelt judecată dosar 4322/83/CA/2013</t>
  </si>
  <si>
    <t>chelt fotocopiere dosar 20/2014</t>
  </si>
  <si>
    <t>chelt fotocopiere dosar 6/2014</t>
  </si>
  <si>
    <t>chelt fotocopiere dosar 239/2014</t>
  </si>
  <si>
    <t xml:space="preserve">chelt judecată dosar 13867/118/2011 DE 155/2013 </t>
  </si>
  <si>
    <t>chelt judecată dosar 6183/121/2012</t>
  </si>
  <si>
    <t>05.02,2015</t>
  </si>
  <si>
    <t>poprire partiala dosar executare  22/2014</t>
  </si>
  <si>
    <t>TOTAL</t>
  </si>
  <si>
    <t>TITLUL 59 "ALTE CHELTUIELI"</t>
  </si>
  <si>
    <t>despagubire CEDO</t>
  </si>
  <si>
    <t>MFP</t>
  </si>
  <si>
    <t>virare suma ct ani precedenti</t>
  </si>
  <si>
    <t>BNR – SRB</t>
  </si>
  <si>
    <t>despagubire metale pretioase noiembrie 2014</t>
  </si>
  <si>
    <t>despagubire dosar 1873/30/2013</t>
  </si>
  <si>
    <t>despagubire dosar 2849/107/2013</t>
  </si>
  <si>
    <t>poprire partiala dosar executare 22/2014</t>
  </si>
  <si>
    <t>CAPITOLUL 87.01 "ALTE ACŢIUNI ECONOMICE"</t>
  </si>
  <si>
    <t>TITLUL 56.35 "PROIECTE CU FINANŢARE DIN FEN POSTADERARE"</t>
  </si>
  <si>
    <t>Suma</t>
  </si>
  <si>
    <t>OP 1407</t>
  </si>
  <si>
    <t>Alimentare cont proiecte ianuarie – FRDS</t>
  </si>
  <si>
    <t>FRDS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</si>
</sst>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#,###.00"/>
    <numFmt numFmtId="169" formatCode="DD/MM/YYYY"/>
    <numFmt numFmtId="170" formatCode="#,##0"/>
    <numFmt numFmtId="171" formatCode="@"/>
    <numFmt numFmtId="172" formatCode="DD/MM/YYYY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37">
    <xf numFmtId="164" fontId="0" fillId="0" borderId="0" xfId="0" applyAlignment="1">
      <alignment/>
    </xf>
    <xf numFmtId="164" fontId="19" fillId="0" borderId="0" xfId="0" applyFont="1" applyAlignment="1">
      <alignment/>
    </xf>
    <xf numFmtId="166" fontId="0" fillId="0" borderId="0" xfId="0" applyNumberFormat="1" applyAlignment="1">
      <alignment/>
    </xf>
    <xf numFmtId="167" fontId="19" fillId="0" borderId="0" xfId="0" applyNumberFormat="1" applyFont="1" applyAlignment="1">
      <alignment/>
    </xf>
    <xf numFmtId="164" fontId="19" fillId="0" borderId="0" xfId="0" applyFont="1" applyAlignment="1">
      <alignment horizontal="right"/>
    </xf>
    <xf numFmtId="164" fontId="19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8" fontId="0" fillId="0" borderId="10" xfId="0" applyNumberFormat="1" applyFont="1" applyBorder="1" applyAlignment="1">
      <alignment horizontal="right"/>
    </xf>
    <xf numFmtId="169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8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8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8" fontId="0" fillId="0" borderId="13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8" fontId="0" fillId="0" borderId="15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3" xfId="0" applyFont="1" applyFill="1" applyBorder="1" applyAlignment="1">
      <alignment/>
    </xf>
    <xf numFmtId="170" fontId="0" fillId="0" borderId="11" xfId="0" applyNumberFormat="1" applyFont="1" applyBorder="1" applyAlignment="1">
      <alignment/>
    </xf>
    <xf numFmtId="164" fontId="19" fillId="0" borderId="15" xfId="0" applyFont="1" applyBorder="1" applyAlignment="1">
      <alignment/>
    </xf>
    <xf numFmtId="164" fontId="0" fillId="0" borderId="16" xfId="0" applyBorder="1" applyAlignment="1">
      <alignment/>
    </xf>
    <xf numFmtId="170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17" xfId="0" applyFont="1" applyBorder="1" applyAlignment="1">
      <alignment/>
    </xf>
    <xf numFmtId="168" fontId="0" fillId="0" borderId="17" xfId="0" applyNumberFormat="1" applyFont="1" applyBorder="1" applyAlignment="1">
      <alignment/>
    </xf>
    <xf numFmtId="170" fontId="0" fillId="0" borderId="17" xfId="0" applyNumberFormat="1" applyFont="1" applyBorder="1" applyAlignment="1">
      <alignment/>
    </xf>
    <xf numFmtId="164" fontId="19" fillId="0" borderId="18" xfId="0" applyFont="1" applyBorder="1" applyAlignment="1">
      <alignment horizontal="center" vertical="center"/>
    </xf>
    <xf numFmtId="164" fontId="19" fillId="0" borderId="19" xfId="0" applyFont="1" applyBorder="1" applyAlignment="1">
      <alignment horizontal="center" vertical="center"/>
    </xf>
    <xf numFmtId="164" fontId="19" fillId="0" borderId="20" xfId="0" applyFont="1" applyBorder="1" applyAlignment="1">
      <alignment horizontal="center" vertical="center" wrapText="1"/>
    </xf>
    <xf numFmtId="164" fontId="19" fillId="0" borderId="20" xfId="0" applyFont="1" applyBorder="1" applyAlignment="1">
      <alignment horizontal="center" vertical="center"/>
    </xf>
    <xf numFmtId="164" fontId="0" fillId="0" borderId="15" xfId="0" applyFont="1" applyBorder="1" applyAlignment="1">
      <alignment horizontal="right" vertical="center"/>
    </xf>
    <xf numFmtId="169" fontId="0" fillId="0" borderId="15" xfId="0" applyNumberFormat="1" applyFont="1" applyBorder="1" applyAlignment="1">
      <alignment horizontal="center" vertical="center"/>
    </xf>
    <xf numFmtId="164" fontId="0" fillId="0" borderId="15" xfId="0" applyFont="1" applyFill="1" applyBorder="1" applyAlignment="1">
      <alignment horizontal="center" vertical="center" wrapText="1"/>
    </xf>
    <xf numFmtId="164" fontId="0" fillId="0" borderId="15" xfId="0" applyFont="1" applyBorder="1" applyAlignment="1">
      <alignment horizontal="left" vertical="center"/>
    </xf>
    <xf numFmtId="165" fontId="0" fillId="0" borderId="15" xfId="15" applyFont="1" applyFill="1" applyBorder="1" applyAlignment="1" applyProtection="1">
      <alignment horizontal="center" vertical="center"/>
      <protection/>
    </xf>
    <xf numFmtId="169" fontId="0" fillId="0" borderId="10" xfId="0" applyNumberFormat="1" applyFont="1" applyBorder="1" applyAlignment="1">
      <alignment horizontal="center"/>
    </xf>
    <xf numFmtId="164" fontId="0" fillId="0" borderId="10" xfId="0" applyBorder="1" applyAlignment="1">
      <alignment horizontal="center"/>
    </xf>
    <xf numFmtId="165" fontId="0" fillId="0" borderId="10" xfId="15" applyFont="1" applyFill="1" applyBorder="1" applyAlignment="1" applyProtection="1">
      <alignment/>
      <protection/>
    </xf>
    <xf numFmtId="169" fontId="0" fillId="0" borderId="13" xfId="0" applyNumberFormat="1" applyFont="1" applyBorder="1" applyAlignment="1">
      <alignment horizontal="center"/>
    </xf>
    <xf numFmtId="164" fontId="0" fillId="0" borderId="13" xfId="0" applyBorder="1" applyAlignment="1">
      <alignment horizontal="center"/>
    </xf>
    <xf numFmtId="165" fontId="0" fillId="0" borderId="13" xfId="15" applyFont="1" applyFill="1" applyBorder="1" applyAlignment="1" applyProtection="1">
      <alignment/>
      <protection/>
    </xf>
    <xf numFmtId="164" fontId="0" fillId="0" borderId="0" xfId="0" applyAlignment="1">
      <alignment horizontal="center"/>
    </xf>
    <xf numFmtId="164" fontId="0" fillId="0" borderId="10" xfId="0" applyFill="1" applyBorder="1" applyAlignment="1">
      <alignment/>
    </xf>
    <xf numFmtId="164" fontId="0" fillId="0" borderId="10" xfId="0" applyFill="1" applyBorder="1" applyAlignment="1">
      <alignment horizontal="center"/>
    </xf>
    <xf numFmtId="165" fontId="0" fillId="0" borderId="10" xfId="0" applyNumberFormat="1" applyBorder="1" applyAlignment="1">
      <alignment/>
    </xf>
    <xf numFmtId="165" fontId="14" fillId="0" borderId="10" xfId="15" applyFont="1" applyFill="1" applyBorder="1" applyAlignment="1" applyProtection="1">
      <alignment/>
      <protection/>
    </xf>
    <xf numFmtId="165" fontId="14" fillId="0" borderId="10" xfId="0" applyNumberFormat="1" applyFont="1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0" borderId="22" xfId="0" applyFont="1" applyBorder="1" applyAlignment="1">
      <alignment horizontal="right"/>
    </xf>
    <xf numFmtId="165" fontId="19" fillId="0" borderId="23" xfId="0" applyNumberFormat="1" applyFont="1" applyBorder="1" applyAlignment="1">
      <alignment/>
    </xf>
    <xf numFmtId="164" fontId="20" fillId="0" borderId="0" xfId="58" applyFont="1" applyAlignment="1">
      <alignment horizontal="center"/>
      <protection/>
    </xf>
    <xf numFmtId="164" fontId="20" fillId="0" borderId="0" xfId="58" applyFont="1">
      <alignment/>
      <protection/>
    </xf>
    <xf numFmtId="164" fontId="21" fillId="0" borderId="0" xfId="58" applyFont="1" applyAlignment="1">
      <alignment horizontal="left"/>
      <protection/>
    </xf>
    <xf numFmtId="164" fontId="21" fillId="0" borderId="0" xfId="58" applyFont="1" applyAlignment="1">
      <alignment horizontal="center"/>
      <protection/>
    </xf>
    <xf numFmtId="164" fontId="22" fillId="24" borderId="0" xfId="58" applyNumberFormat="1" applyFont="1" applyFill="1" applyBorder="1" applyAlignment="1">
      <alignment horizontal="left" wrapText="1"/>
      <protection/>
    </xf>
    <xf numFmtId="164" fontId="22" fillId="24" borderId="0" xfId="58" applyNumberFormat="1" applyFont="1" applyFill="1" applyBorder="1" applyAlignment="1">
      <alignment horizontal="center" wrapText="1"/>
      <protection/>
    </xf>
    <xf numFmtId="164" fontId="22" fillId="0" borderId="0" xfId="58" applyFont="1" applyBorder="1" applyAlignment="1">
      <alignment horizontal="center" wrapText="1"/>
      <protection/>
    </xf>
    <xf numFmtId="164" fontId="22" fillId="0" borderId="0" xfId="58" applyFont="1" applyBorder="1" applyAlignment="1">
      <alignment wrapText="1"/>
      <protection/>
    </xf>
    <xf numFmtId="164" fontId="20" fillId="0" borderId="0" xfId="58" applyFont="1" applyBorder="1">
      <alignment/>
      <protection/>
    </xf>
    <xf numFmtId="164" fontId="22" fillId="0" borderId="0" xfId="58" applyFont="1" applyFill="1" applyBorder="1" applyAlignment="1">
      <alignment horizontal="center"/>
      <protection/>
    </xf>
    <xf numFmtId="164" fontId="21" fillId="0" borderId="24" xfId="58" applyFont="1" applyBorder="1" applyAlignment="1">
      <alignment horizontal="center"/>
      <protection/>
    </xf>
    <xf numFmtId="164" fontId="21" fillId="0" borderId="25" xfId="58" applyFont="1" applyBorder="1" applyAlignment="1">
      <alignment horizontal="center"/>
      <protection/>
    </xf>
    <xf numFmtId="164" fontId="21" fillId="0" borderId="22" xfId="58" applyFont="1" applyBorder="1" applyAlignment="1">
      <alignment horizontal="center" wrapText="1"/>
      <protection/>
    </xf>
    <xf numFmtId="164" fontId="21" fillId="0" borderId="23" xfId="58" applyFont="1" applyBorder="1" applyAlignment="1">
      <alignment horizontal="center"/>
      <protection/>
    </xf>
    <xf numFmtId="169" fontId="20" fillId="0" borderId="10" xfId="0" applyNumberFormat="1" applyFont="1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10" xfId="0" applyFont="1" applyBorder="1" applyAlignment="1">
      <alignment vertical="center" wrapText="1"/>
    </xf>
    <xf numFmtId="164" fontId="20" fillId="0" borderId="10" xfId="0" applyFont="1" applyBorder="1" applyAlignment="1">
      <alignment horizontal="center" wrapText="1"/>
    </xf>
    <xf numFmtId="166" fontId="20" fillId="0" borderId="10" xfId="0" applyNumberFormat="1" applyFont="1" applyBorder="1" applyAlignment="1">
      <alignment/>
    </xf>
    <xf numFmtId="164" fontId="20" fillId="0" borderId="0" xfId="0" applyFont="1" applyAlignment="1">
      <alignment/>
    </xf>
    <xf numFmtId="166" fontId="20" fillId="0" borderId="0" xfId="0" applyNumberFormat="1" applyFont="1" applyAlignment="1">
      <alignment/>
    </xf>
    <xf numFmtId="164" fontId="20" fillId="0" borderId="13" xfId="0" applyFont="1" applyBorder="1" applyAlignment="1">
      <alignment horizontal="center" wrapText="1"/>
    </xf>
    <xf numFmtId="164" fontId="20" fillId="0" borderId="13" xfId="0" applyFont="1" applyBorder="1" applyAlignment="1">
      <alignment horizontal="center"/>
    </xf>
    <xf numFmtId="164" fontId="23" fillId="0" borderId="26" xfId="0" applyFont="1" applyBorder="1" applyAlignment="1">
      <alignment horizontal="center"/>
    </xf>
    <xf numFmtId="169" fontId="20" fillId="0" borderId="27" xfId="0" applyNumberFormat="1" applyFont="1" applyBorder="1" applyAlignment="1">
      <alignment horizontal="center"/>
    </xf>
    <xf numFmtId="164" fontId="20" fillId="0" borderId="10" xfId="0" applyFont="1" applyBorder="1" applyAlignment="1">
      <alignment horizontal="left" wrapText="1"/>
    </xf>
    <xf numFmtId="164" fontId="20" fillId="0" borderId="28" xfId="58" applyFont="1" applyBorder="1" applyAlignment="1">
      <alignment horizontal="center"/>
      <protection/>
    </xf>
    <xf numFmtId="164" fontId="20" fillId="0" borderId="11" xfId="58" applyFont="1" applyBorder="1" applyAlignment="1">
      <alignment horizontal="center"/>
      <protection/>
    </xf>
    <xf numFmtId="164" fontId="20" fillId="0" borderId="11" xfId="58" applyFont="1" applyBorder="1">
      <alignment/>
      <protection/>
    </xf>
    <xf numFmtId="166" fontId="20" fillId="0" borderId="29" xfId="58" applyNumberFormat="1" applyFont="1" applyBorder="1">
      <alignment/>
      <protection/>
    </xf>
    <xf numFmtId="164" fontId="0" fillId="0" borderId="0" xfId="60">
      <alignment/>
      <protection/>
    </xf>
    <xf numFmtId="164" fontId="0" fillId="0" borderId="0" xfId="60" applyAlignment="1">
      <alignment wrapText="1"/>
      <protection/>
    </xf>
    <xf numFmtId="164" fontId="19" fillId="0" borderId="0" xfId="60" applyFont="1">
      <alignment/>
      <protection/>
    </xf>
    <xf numFmtId="164" fontId="0" fillId="0" borderId="0" xfId="63">
      <alignment/>
      <protection/>
    </xf>
    <xf numFmtId="164" fontId="19" fillId="0" borderId="0" xfId="63" applyFont="1">
      <alignment/>
      <protection/>
    </xf>
    <xf numFmtId="164" fontId="0" fillId="0" borderId="0" xfId="63" applyAlignment="1">
      <alignment wrapText="1"/>
      <protection/>
    </xf>
    <xf numFmtId="164" fontId="0" fillId="0" borderId="0" xfId="63" applyBorder="1" applyAlignment="1">
      <alignment wrapText="1"/>
      <protection/>
    </xf>
    <xf numFmtId="171" fontId="19" fillId="0" borderId="0" xfId="63" applyNumberFormat="1" applyFont="1">
      <alignment/>
      <protection/>
    </xf>
    <xf numFmtId="164" fontId="19" fillId="0" borderId="10" xfId="63" applyFont="1" applyBorder="1" applyAlignment="1">
      <alignment horizontal="center" vertical="center" wrapText="1"/>
      <protection/>
    </xf>
    <xf numFmtId="164" fontId="19" fillId="0" borderId="30" xfId="63" applyFont="1" applyBorder="1" applyAlignment="1">
      <alignment horizontal="center" vertical="center"/>
      <protection/>
    </xf>
    <xf numFmtId="164" fontId="19" fillId="0" borderId="30" xfId="63" applyFont="1" applyBorder="1" applyAlignment="1">
      <alignment horizontal="center" vertical="center" wrapText="1"/>
      <protection/>
    </xf>
    <xf numFmtId="164" fontId="19" fillId="0" borderId="30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9" fontId="0" fillId="0" borderId="10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center"/>
      <protection/>
    </xf>
    <xf numFmtId="164" fontId="0" fillId="0" borderId="26" xfId="0" applyFont="1" applyBorder="1" applyAlignment="1">
      <alignment wrapText="1"/>
    </xf>
    <xf numFmtId="166" fontId="0" fillId="0" borderId="26" xfId="0" applyNumberFormat="1" applyBorder="1" applyAlignment="1">
      <alignment/>
    </xf>
    <xf numFmtId="166" fontId="0" fillId="0" borderId="10" xfId="60" applyNumberFormat="1" applyFont="1" applyBorder="1" applyAlignment="1">
      <alignment horizontal="right"/>
      <protection/>
    </xf>
    <xf numFmtId="164" fontId="24" fillId="0" borderId="10" xfId="63" applyFont="1" applyBorder="1" applyAlignment="1">
      <alignment horizontal="center" vertical="center"/>
      <protection/>
    </xf>
    <xf numFmtId="164" fontId="19" fillId="0" borderId="31" xfId="63" applyFont="1" applyBorder="1" applyAlignment="1">
      <alignment horizontal="center" vertical="center" wrapText="1"/>
      <protection/>
    </xf>
    <xf numFmtId="164" fontId="19" fillId="0" borderId="31" xfId="63" applyFont="1" applyBorder="1" applyAlignment="1">
      <alignment horizontal="center" vertical="center"/>
      <protection/>
    </xf>
    <xf numFmtId="166" fontId="24" fillId="0" borderId="31" xfId="60" applyNumberFormat="1" applyFont="1" applyBorder="1" applyAlignment="1">
      <alignment horizontal="right" vertical="center"/>
      <protection/>
    </xf>
    <xf numFmtId="164" fontId="0" fillId="0" borderId="0" xfId="63" applyBorder="1">
      <alignment/>
      <protection/>
    </xf>
    <xf numFmtId="164" fontId="19" fillId="0" borderId="10" xfId="63" applyFont="1" applyBorder="1" applyAlignment="1">
      <alignment horizontal="center" vertical="center"/>
      <protection/>
    </xf>
    <xf numFmtId="164" fontId="19" fillId="0" borderId="10" xfId="60" applyFont="1" applyBorder="1" applyAlignment="1">
      <alignment horizontal="center" vertical="center"/>
      <protection/>
    </xf>
    <xf numFmtId="169" fontId="0" fillId="0" borderId="26" xfId="0" applyNumberFormat="1" applyBorder="1" applyAlignment="1">
      <alignment horizontal="center"/>
    </xf>
    <xf numFmtId="164" fontId="0" fillId="0" borderId="26" xfId="0" applyFont="1" applyBorder="1" applyAlignment="1">
      <alignment/>
    </xf>
    <xf numFmtId="168" fontId="0" fillId="0" borderId="26" xfId="0" applyNumberFormat="1" applyBorder="1" applyAlignment="1">
      <alignment/>
    </xf>
    <xf numFmtId="164" fontId="24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4" fillId="0" borderId="10" xfId="62" applyNumberFormat="1" applyFont="1" applyBorder="1" applyAlignment="1">
      <alignment horizontal="right"/>
      <protection/>
    </xf>
    <xf numFmtId="164" fontId="14" fillId="0" borderId="0" xfId="58">
      <alignment/>
      <protection/>
    </xf>
    <xf numFmtId="164" fontId="22" fillId="0" borderId="0" xfId="58" applyFont="1" applyFill="1" applyBorder="1" applyAlignment="1">
      <alignment horizontal="left"/>
      <protection/>
    </xf>
    <xf numFmtId="171" fontId="22" fillId="0" borderId="0" xfId="58" applyNumberFormat="1" applyFont="1" applyFill="1" applyBorder="1" applyAlignment="1">
      <alignment horizontal="left"/>
      <protection/>
    </xf>
    <xf numFmtId="171" fontId="22" fillId="0" borderId="0" xfId="58" applyNumberFormat="1" applyFont="1" applyFill="1" applyBorder="1" applyAlignment="1">
      <alignment horizontal="center"/>
      <protection/>
    </xf>
    <xf numFmtId="164" fontId="21" fillId="0" borderId="32" xfId="58" applyFont="1" applyBorder="1" applyAlignment="1">
      <alignment horizontal="center"/>
      <protection/>
    </xf>
    <xf numFmtId="164" fontId="21" fillId="0" borderId="17" xfId="58" applyFont="1" applyBorder="1" applyAlignment="1">
      <alignment horizontal="center"/>
      <protection/>
    </xf>
    <xf numFmtId="164" fontId="21" fillId="0" borderId="33" xfId="58" applyFont="1" applyBorder="1" applyAlignment="1">
      <alignment horizontal="center"/>
      <protection/>
    </xf>
    <xf numFmtId="169" fontId="20" fillId="0" borderId="34" xfId="0" applyNumberFormat="1" applyFont="1" applyBorder="1" applyAlignment="1">
      <alignment horizontal="left"/>
    </xf>
    <xf numFmtId="166" fontId="20" fillId="0" borderId="10" xfId="0" applyNumberFormat="1" applyFont="1" applyBorder="1" applyAlignment="1">
      <alignment horizontal="center"/>
    </xf>
    <xf numFmtId="164" fontId="20" fillId="0" borderId="10" xfId="58" applyFont="1" applyBorder="1" applyAlignment="1">
      <alignment horizontal="center" wrapText="1"/>
      <protection/>
    </xf>
    <xf numFmtId="166" fontId="20" fillId="0" borderId="35" xfId="58" applyNumberFormat="1" applyFont="1" applyBorder="1" applyAlignment="1">
      <alignment horizontal="right"/>
      <protection/>
    </xf>
    <xf numFmtId="169" fontId="20" fillId="0" borderId="36" xfId="0" applyNumberFormat="1" applyFont="1" applyBorder="1" applyAlignment="1">
      <alignment horizontal="left"/>
    </xf>
    <xf numFmtId="164" fontId="20" fillId="0" borderId="13" xfId="0" applyFont="1" applyBorder="1" applyAlignment="1">
      <alignment horizontal="left"/>
    </xf>
    <xf numFmtId="164" fontId="20" fillId="0" borderId="10" xfId="58" applyFont="1" applyBorder="1" applyAlignment="1">
      <alignment horizontal="left"/>
      <protection/>
    </xf>
    <xf numFmtId="166" fontId="20" fillId="0" borderId="37" xfId="58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66"/>
  <sheetViews>
    <sheetView tabSelected="1" workbookViewId="0" topLeftCell="C1">
      <selection activeCell="C1" sqref="C1"/>
    </sheetView>
  </sheetViews>
  <sheetFormatPr defaultColWidth="9.140625" defaultRowHeight="12.75"/>
  <cols>
    <col min="1" max="2" width="0" style="0" hidden="1" customWidth="1"/>
    <col min="3" max="3" width="16.00390625" style="0" customWidth="1"/>
    <col min="4" max="4" width="8.7109375" style="0" customWidth="1"/>
    <col min="5" max="5" width="6.7109375" style="0" customWidth="1"/>
    <col min="6" max="6" width="13.7109375" style="0" customWidth="1"/>
    <col min="7" max="7" width="28.57421875" style="0" customWidth="1"/>
    <col min="8" max="16384" width="8.7109375" style="0" customWidth="1"/>
  </cols>
  <sheetData>
    <row r="1" spans="3:6" ht="14.25">
      <c r="C1" s="1" t="s">
        <v>0</v>
      </c>
      <c r="D1" s="1"/>
      <c r="E1" s="1"/>
      <c r="F1" s="1"/>
    </row>
    <row r="3" spans="3:7" ht="14.25">
      <c r="C3" s="1" t="s">
        <v>1</v>
      </c>
      <c r="D3" s="1"/>
      <c r="E3" s="1"/>
      <c r="F3" s="1"/>
      <c r="G3" s="1"/>
    </row>
    <row r="4" spans="3:11" ht="14.25">
      <c r="C4" s="1" t="s">
        <v>2</v>
      </c>
      <c r="D4" s="1"/>
      <c r="E4" s="1"/>
      <c r="F4" s="1"/>
      <c r="K4" s="2"/>
    </row>
    <row r="5" spans="3:11" ht="14.25">
      <c r="C5" s="1"/>
      <c r="D5" s="3"/>
      <c r="E5" s="1"/>
      <c r="F5" s="4" t="s">
        <v>3</v>
      </c>
      <c r="G5" s="1" t="s">
        <v>4</v>
      </c>
      <c r="K5" s="2"/>
    </row>
    <row r="6" spans="4:6" ht="14.25">
      <c r="D6" s="1"/>
      <c r="E6" s="1"/>
      <c r="F6" s="1"/>
    </row>
    <row r="7" spans="3:10" ht="25.5" customHeight="1"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6"/>
      <c r="I7" s="6"/>
      <c r="J7" s="6"/>
    </row>
    <row r="8" spans="3:10" ht="12.75" customHeight="1">
      <c r="C8" s="7" t="s">
        <v>10</v>
      </c>
      <c r="D8" s="5"/>
      <c r="E8" s="5"/>
      <c r="F8" s="8">
        <v>7470274</v>
      </c>
      <c r="G8" s="5"/>
      <c r="H8" s="6"/>
      <c r="I8" s="6"/>
      <c r="J8" s="6"/>
    </row>
    <row r="9" spans="3:10" ht="14.25">
      <c r="C9" s="9" t="s">
        <v>11</v>
      </c>
      <c r="D9" s="10" t="s">
        <v>12</v>
      </c>
      <c r="E9" s="11">
        <v>2</v>
      </c>
      <c r="F9" s="12">
        <v>301444</v>
      </c>
      <c r="G9" s="11" t="s">
        <v>13</v>
      </c>
      <c r="H9" s="6"/>
      <c r="I9" s="6"/>
      <c r="J9" s="6"/>
    </row>
    <row r="10" spans="3:10" ht="14.25">
      <c r="C10" s="9"/>
      <c r="D10" s="10"/>
      <c r="E10" s="11">
        <v>3</v>
      </c>
      <c r="F10" s="12">
        <v>7543505</v>
      </c>
      <c r="G10" s="11" t="s">
        <v>14</v>
      </c>
      <c r="H10" s="6"/>
      <c r="I10" s="6"/>
      <c r="J10" s="6"/>
    </row>
    <row r="11" spans="3:10" ht="14.25">
      <c r="C11" s="9"/>
      <c r="D11" s="10"/>
      <c r="E11" s="11"/>
      <c r="F11" s="12"/>
      <c r="G11" s="11"/>
      <c r="H11" s="6"/>
      <c r="I11" s="6"/>
      <c r="J11" s="6"/>
    </row>
    <row r="12" spans="3:10" ht="14.25">
      <c r="C12" s="13" t="s">
        <v>15</v>
      </c>
      <c r="D12" s="14"/>
      <c r="E12" s="15"/>
      <c r="F12" s="16">
        <f>SUM(F8:F11)</f>
        <v>15315223</v>
      </c>
      <c r="G12" s="15"/>
      <c r="H12" s="6"/>
      <c r="I12" s="6"/>
      <c r="J12" s="6"/>
    </row>
    <row r="13" spans="3:10" ht="14.25">
      <c r="C13" s="17" t="s">
        <v>16</v>
      </c>
      <c r="D13" s="18"/>
      <c r="E13" s="19"/>
      <c r="F13" s="20">
        <v>24102</v>
      </c>
      <c r="G13" s="19"/>
      <c r="H13" s="6"/>
      <c r="I13" s="6"/>
      <c r="J13" s="6"/>
    </row>
    <row r="14" spans="3:10" ht="14.25">
      <c r="C14" s="21" t="s">
        <v>17</v>
      </c>
      <c r="D14" s="11"/>
      <c r="E14" s="11"/>
      <c r="F14" s="12"/>
      <c r="G14" s="11"/>
      <c r="H14" s="6"/>
      <c r="I14" s="6"/>
      <c r="J14" s="6"/>
    </row>
    <row r="15" spans="3:10" ht="14.25" hidden="1">
      <c r="C15" s="21"/>
      <c r="D15" s="11"/>
      <c r="E15" s="11"/>
      <c r="F15" s="12"/>
      <c r="G15" s="11"/>
      <c r="H15" s="6"/>
      <c r="I15" s="6"/>
      <c r="J15" s="6"/>
    </row>
    <row r="16" spans="3:10" ht="14.25">
      <c r="C16" s="21"/>
      <c r="D16" s="11"/>
      <c r="E16" s="11"/>
      <c r="F16" s="12"/>
      <c r="G16" s="11"/>
      <c r="H16" s="6"/>
      <c r="I16" s="6"/>
      <c r="J16" s="6"/>
    </row>
    <row r="17" spans="3:10" ht="14.25" hidden="1">
      <c r="C17" s="22"/>
      <c r="D17" s="19"/>
      <c r="E17" s="19"/>
      <c r="F17" s="20"/>
      <c r="G17" s="11"/>
      <c r="H17" s="6"/>
      <c r="I17" s="6"/>
      <c r="J17" s="6"/>
    </row>
    <row r="18" spans="3:10" ht="14.25" hidden="1">
      <c r="C18" s="22"/>
      <c r="D18" s="19"/>
      <c r="E18" s="19"/>
      <c r="F18" s="20"/>
      <c r="G18" s="11"/>
      <c r="H18" s="6"/>
      <c r="I18" s="6"/>
      <c r="J18" s="6"/>
    </row>
    <row r="19" spans="3:10" ht="14.25" hidden="1">
      <c r="C19" s="13" t="s">
        <v>18</v>
      </c>
      <c r="D19" s="15"/>
      <c r="E19" s="15"/>
      <c r="F19" s="16">
        <f>SUM(F13:F18)</f>
        <v>24102</v>
      </c>
      <c r="G19" s="15"/>
      <c r="H19" s="6"/>
      <c r="I19" s="6"/>
      <c r="J19" s="6"/>
    </row>
    <row r="20" spans="3:10" ht="14.25" hidden="1">
      <c r="C20" s="17" t="s">
        <v>19</v>
      </c>
      <c r="D20" s="23"/>
      <c r="E20" s="23"/>
      <c r="F20" s="24">
        <v>31287</v>
      </c>
      <c r="G20" s="25"/>
      <c r="H20" s="26"/>
      <c r="I20" s="6"/>
      <c r="J20" s="6"/>
    </row>
    <row r="21" spans="3:10" ht="14.25" hidden="1">
      <c r="C21" s="21" t="s">
        <v>20</v>
      </c>
      <c r="D21" s="10" t="s">
        <v>12</v>
      </c>
      <c r="E21" s="11">
        <v>3</v>
      </c>
      <c r="F21" s="12">
        <v>22047</v>
      </c>
      <c r="G21" s="11" t="s">
        <v>14</v>
      </c>
      <c r="H21" s="26"/>
      <c r="I21" s="6"/>
      <c r="J21" s="6"/>
    </row>
    <row r="22" spans="3:10" ht="14.25" hidden="1">
      <c r="C22" s="22"/>
      <c r="D22" s="17"/>
      <c r="E22" s="17"/>
      <c r="F22" s="20"/>
      <c r="G22" s="19"/>
      <c r="H22" s="26"/>
      <c r="I22" s="6"/>
      <c r="J22" s="6"/>
    </row>
    <row r="23" spans="3:10" ht="14.25" hidden="1">
      <c r="C23" s="22"/>
      <c r="D23" s="17"/>
      <c r="E23" s="17"/>
      <c r="F23" s="20"/>
      <c r="G23" s="19"/>
      <c r="H23" s="26"/>
      <c r="I23" s="6"/>
      <c r="J23" s="6"/>
    </row>
    <row r="24" spans="3:10" ht="14.25" hidden="1">
      <c r="C24" s="13" t="s">
        <v>21</v>
      </c>
      <c r="D24" s="13"/>
      <c r="E24" s="13"/>
      <c r="F24" s="16">
        <f>SUM(F20:F23)</f>
        <v>53334</v>
      </c>
      <c r="G24" s="15"/>
      <c r="H24" s="26"/>
      <c r="I24" s="6"/>
      <c r="J24" s="6"/>
    </row>
    <row r="25" spans="3:10" ht="14.25">
      <c r="C25" s="17" t="s">
        <v>22</v>
      </c>
      <c r="D25" s="17"/>
      <c r="E25" s="17"/>
      <c r="F25" s="20">
        <v>26780</v>
      </c>
      <c r="G25" s="19"/>
      <c r="H25" s="26"/>
      <c r="I25" s="6"/>
      <c r="J25" s="6"/>
    </row>
    <row r="26" spans="3:10" ht="14.25">
      <c r="C26" s="22" t="s">
        <v>23</v>
      </c>
      <c r="D26" s="10"/>
      <c r="E26" s="17"/>
      <c r="F26" s="20"/>
      <c r="G26" s="11"/>
      <c r="H26" s="26"/>
      <c r="I26" s="6"/>
      <c r="J26" s="6"/>
    </row>
    <row r="27" spans="3:10" ht="14.25" hidden="1">
      <c r="C27" s="22"/>
      <c r="D27" s="17"/>
      <c r="E27" s="17"/>
      <c r="F27" s="20"/>
      <c r="G27" s="11"/>
      <c r="H27" s="26"/>
      <c r="I27" s="6"/>
      <c r="J27" s="6"/>
    </row>
    <row r="28" spans="3:10" ht="14.25" hidden="1">
      <c r="C28" s="22"/>
      <c r="D28" s="17"/>
      <c r="E28" s="17"/>
      <c r="F28" s="20"/>
      <c r="G28" s="11"/>
      <c r="H28" s="26"/>
      <c r="I28" s="6"/>
      <c r="J28" s="6"/>
    </row>
    <row r="29" spans="3:10" ht="14.25" hidden="1">
      <c r="C29" s="22"/>
      <c r="D29" s="17"/>
      <c r="E29" s="17"/>
      <c r="F29" s="20"/>
      <c r="G29" s="11"/>
      <c r="H29" s="26"/>
      <c r="I29" s="6"/>
      <c r="J29" s="6"/>
    </row>
    <row r="30" spans="3:10" ht="14.25">
      <c r="C30" s="22"/>
      <c r="D30" s="17"/>
      <c r="E30" s="17"/>
      <c r="F30" s="20"/>
      <c r="G30" s="11"/>
      <c r="H30" s="26"/>
      <c r="I30" s="6"/>
      <c r="J30" s="6"/>
    </row>
    <row r="31" spans="3:10" ht="14.25">
      <c r="C31" s="13" t="s">
        <v>24</v>
      </c>
      <c r="D31" s="13"/>
      <c r="E31" s="13"/>
      <c r="F31" s="16">
        <f>SUM(F25:F30)</f>
        <v>26780</v>
      </c>
      <c r="G31" s="15"/>
      <c r="H31" s="26"/>
      <c r="I31" s="6"/>
      <c r="J31" s="6"/>
    </row>
    <row r="32" spans="3:10" ht="14.25">
      <c r="C32" s="23" t="s">
        <v>25</v>
      </c>
      <c r="D32" s="23"/>
      <c r="E32" s="23"/>
      <c r="F32" s="24">
        <v>10100</v>
      </c>
      <c r="G32" s="23"/>
      <c r="H32" s="26"/>
      <c r="I32" s="6"/>
      <c r="J32" s="6"/>
    </row>
    <row r="33" spans="3:10" ht="14.25">
      <c r="C33" s="21" t="s">
        <v>26</v>
      </c>
      <c r="D33" s="10" t="s">
        <v>12</v>
      </c>
      <c r="E33" s="10">
        <v>2</v>
      </c>
      <c r="F33" s="12">
        <v>3600</v>
      </c>
      <c r="G33" s="11" t="s">
        <v>27</v>
      </c>
      <c r="H33" s="26"/>
      <c r="I33" s="6"/>
      <c r="J33" s="6"/>
    </row>
    <row r="34" spans="3:10" ht="14.25">
      <c r="C34" s="22"/>
      <c r="D34" s="27"/>
      <c r="E34" s="17"/>
      <c r="F34" s="20"/>
      <c r="G34" s="11"/>
      <c r="H34" s="26"/>
      <c r="I34" s="6"/>
      <c r="J34" s="6"/>
    </row>
    <row r="35" spans="3:10" ht="14.25">
      <c r="C35" s="15" t="s">
        <v>28</v>
      </c>
      <c r="D35" s="13"/>
      <c r="E35" s="13"/>
      <c r="F35" s="16">
        <f>SUM(F32:F34)</f>
        <v>13700</v>
      </c>
      <c r="G35" s="28"/>
      <c r="H35" s="26"/>
      <c r="I35" s="6"/>
      <c r="J35" s="6"/>
    </row>
    <row r="36" spans="3:10" ht="14.25">
      <c r="C36" s="23" t="s">
        <v>29</v>
      </c>
      <c r="D36" s="23"/>
      <c r="E36" s="23"/>
      <c r="F36" s="24">
        <v>45299</v>
      </c>
      <c r="G36" s="23"/>
      <c r="H36" s="26"/>
      <c r="I36" s="6"/>
      <c r="J36" s="6"/>
    </row>
    <row r="37" spans="3:10" ht="14.25">
      <c r="C37" s="29" t="s">
        <v>30</v>
      </c>
      <c r="D37" s="10" t="s">
        <v>12</v>
      </c>
      <c r="E37" s="10">
        <v>3</v>
      </c>
      <c r="F37" s="12">
        <v>54174</v>
      </c>
      <c r="G37" s="11" t="s">
        <v>14</v>
      </c>
      <c r="H37" s="26"/>
      <c r="I37" s="6"/>
      <c r="J37" s="6"/>
    </row>
    <row r="38" spans="3:10" ht="14.25" hidden="1">
      <c r="C38" s="29"/>
      <c r="D38" s="10"/>
      <c r="E38" s="10"/>
      <c r="F38" s="12"/>
      <c r="G38" s="11"/>
      <c r="H38" s="26"/>
      <c r="I38" s="6"/>
      <c r="J38" s="6"/>
    </row>
    <row r="39" spans="3:10" ht="14.25">
      <c r="C39" s="21"/>
      <c r="D39" s="17"/>
      <c r="E39" s="17"/>
      <c r="F39" s="20"/>
      <c r="G39" s="11"/>
      <c r="H39" s="26"/>
      <c r="I39" s="6"/>
      <c r="J39" s="6"/>
    </row>
    <row r="40" spans="3:10" ht="14.25">
      <c r="C40" s="13" t="s">
        <v>31</v>
      </c>
      <c r="D40" s="13"/>
      <c r="E40" s="13"/>
      <c r="F40" s="16">
        <f>SUM(F36:F39)</f>
        <v>99473</v>
      </c>
      <c r="G40" s="15"/>
      <c r="H40" s="26"/>
      <c r="I40" s="6"/>
      <c r="J40" s="6"/>
    </row>
    <row r="41" spans="3:10" ht="14.25">
      <c r="C41" s="23" t="s">
        <v>32</v>
      </c>
      <c r="D41" s="23"/>
      <c r="E41" s="23"/>
      <c r="F41" s="24">
        <v>1196072</v>
      </c>
      <c r="G41" s="23"/>
      <c r="H41" s="26"/>
      <c r="I41" s="6"/>
      <c r="J41" s="6"/>
    </row>
    <row r="42" spans="3:10" ht="14.25">
      <c r="C42" s="21" t="s">
        <v>33</v>
      </c>
      <c r="D42" s="10" t="s">
        <v>12</v>
      </c>
      <c r="E42" s="10">
        <v>2</v>
      </c>
      <c r="F42" s="12">
        <v>60668</v>
      </c>
      <c r="G42" s="11" t="s">
        <v>34</v>
      </c>
      <c r="H42" s="26"/>
      <c r="I42" s="6"/>
      <c r="J42" s="6"/>
    </row>
    <row r="43" spans="3:10" ht="14.25">
      <c r="C43" s="21"/>
      <c r="D43" s="10"/>
      <c r="E43" s="10">
        <v>3</v>
      </c>
      <c r="F43" s="12">
        <v>1186198</v>
      </c>
      <c r="G43" s="11" t="s">
        <v>34</v>
      </c>
      <c r="H43" s="26"/>
      <c r="I43" s="6"/>
      <c r="J43" s="6"/>
    </row>
    <row r="44" spans="3:10" ht="14.25" hidden="1">
      <c r="C44" s="21"/>
      <c r="D44" s="30"/>
      <c r="E44" s="10"/>
      <c r="F44" s="12"/>
      <c r="G44" s="11"/>
      <c r="H44" s="26"/>
      <c r="I44" s="6"/>
      <c r="J44" s="6"/>
    </row>
    <row r="45" spans="3:10" ht="14.25">
      <c r="C45" s="21"/>
      <c r="E45" s="10"/>
      <c r="F45" s="12"/>
      <c r="G45" s="11"/>
      <c r="H45" s="26"/>
      <c r="I45" s="6"/>
      <c r="J45" s="6"/>
    </row>
    <row r="46" spans="3:11" ht="14.25">
      <c r="C46" s="13" t="s">
        <v>35</v>
      </c>
      <c r="D46" s="13"/>
      <c r="E46" s="13"/>
      <c r="F46" s="16">
        <f>SUM(F41:F45)</f>
        <v>2442938</v>
      </c>
      <c r="G46" s="28"/>
      <c r="H46" s="31"/>
      <c r="I46" s="32"/>
      <c r="J46" s="6"/>
      <c r="K46" s="6"/>
    </row>
    <row r="47" spans="3:11" ht="14.25">
      <c r="C47" s="23" t="s">
        <v>36</v>
      </c>
      <c r="D47" s="23"/>
      <c r="E47" s="23"/>
      <c r="F47" s="24">
        <v>37589</v>
      </c>
      <c r="G47" s="25"/>
      <c r="H47" s="31"/>
      <c r="I47" s="32"/>
      <c r="J47" s="6"/>
      <c r="K47" s="6"/>
    </row>
    <row r="48" spans="3:10" ht="14.25">
      <c r="C48" s="21" t="s">
        <v>37</v>
      </c>
      <c r="D48" s="10" t="s">
        <v>12</v>
      </c>
      <c r="E48" s="10">
        <v>2</v>
      </c>
      <c r="F48" s="24">
        <v>1544</v>
      </c>
      <c r="G48" s="11" t="s">
        <v>38</v>
      </c>
      <c r="H48" s="26"/>
      <c r="I48" s="6"/>
      <c r="J48" s="6"/>
    </row>
    <row r="49" spans="3:10" ht="14.25">
      <c r="C49" s="21"/>
      <c r="D49" s="10"/>
      <c r="E49" s="10">
        <v>3</v>
      </c>
      <c r="F49" s="24">
        <v>37410</v>
      </c>
      <c r="G49" s="11" t="s">
        <v>38</v>
      </c>
      <c r="H49" s="26"/>
      <c r="I49" s="6"/>
      <c r="J49" s="6"/>
    </row>
    <row r="50" spans="3:10" ht="14.25">
      <c r="C50" s="21"/>
      <c r="D50" s="10"/>
      <c r="E50" s="10"/>
      <c r="F50" s="24"/>
      <c r="G50" s="11"/>
      <c r="H50" s="26"/>
      <c r="I50" s="6"/>
      <c r="J50" s="6"/>
    </row>
    <row r="51" spans="3:10" ht="14.25">
      <c r="C51" s="13" t="s">
        <v>39</v>
      </c>
      <c r="D51" s="13"/>
      <c r="E51" s="13"/>
      <c r="F51" s="16">
        <f>SUM(F47:F50)</f>
        <v>76543</v>
      </c>
      <c r="G51" s="28"/>
      <c r="H51" s="26"/>
      <c r="I51" s="6"/>
      <c r="J51" s="6"/>
    </row>
    <row r="52" spans="3:10" ht="14.25">
      <c r="C52" s="33" t="s">
        <v>40</v>
      </c>
      <c r="D52" s="33"/>
      <c r="E52" s="33"/>
      <c r="F52" s="34">
        <v>394469</v>
      </c>
      <c r="G52" s="35"/>
      <c r="H52" s="26"/>
      <c r="I52" s="6"/>
      <c r="J52" s="6"/>
    </row>
    <row r="53" spans="3:10" ht="14.25">
      <c r="C53" s="29" t="s">
        <v>41</v>
      </c>
      <c r="D53" s="10" t="s">
        <v>12</v>
      </c>
      <c r="E53" s="10">
        <v>2</v>
      </c>
      <c r="F53" s="24">
        <v>15675</v>
      </c>
      <c r="G53" s="11" t="s">
        <v>42</v>
      </c>
      <c r="H53" s="26"/>
      <c r="I53" s="6"/>
      <c r="J53" s="6"/>
    </row>
    <row r="54" spans="3:10" ht="14.25">
      <c r="C54" s="29"/>
      <c r="D54" s="10"/>
      <c r="E54" s="10">
        <v>3</v>
      </c>
      <c r="F54" s="24">
        <v>391500</v>
      </c>
      <c r="G54" s="11" t="s">
        <v>42</v>
      </c>
      <c r="H54" s="26"/>
      <c r="I54" s="6"/>
      <c r="J54" s="6"/>
    </row>
    <row r="55" spans="3:10" ht="14.25">
      <c r="C55" s="21"/>
      <c r="D55" s="10"/>
      <c r="E55" s="10"/>
      <c r="F55" s="12"/>
      <c r="G55" s="11"/>
      <c r="H55" s="26"/>
      <c r="I55" s="6"/>
      <c r="J55" s="6"/>
    </row>
    <row r="56" spans="3:10" ht="14.25">
      <c r="C56" s="13" t="s">
        <v>43</v>
      </c>
      <c r="D56" s="13"/>
      <c r="E56" s="13"/>
      <c r="F56" s="16">
        <f>SUM(F52:F55)</f>
        <v>801644</v>
      </c>
      <c r="G56" s="28"/>
      <c r="H56" s="26"/>
      <c r="I56" s="6"/>
      <c r="J56" s="6"/>
    </row>
    <row r="57" spans="3:10" ht="14.25">
      <c r="C57" s="23" t="s">
        <v>44</v>
      </c>
      <c r="D57" s="10"/>
      <c r="E57" s="23"/>
      <c r="F57" s="24">
        <v>11355</v>
      </c>
      <c r="G57" s="25"/>
      <c r="H57" s="26"/>
      <c r="I57" s="6"/>
      <c r="J57" s="6"/>
    </row>
    <row r="58" spans="3:10" ht="14.25">
      <c r="C58" s="21" t="s">
        <v>45</v>
      </c>
      <c r="D58" s="10" t="s">
        <v>12</v>
      </c>
      <c r="E58" s="10">
        <v>2</v>
      </c>
      <c r="F58" s="12">
        <v>451</v>
      </c>
      <c r="G58" s="11" t="s">
        <v>46</v>
      </c>
      <c r="H58" s="26"/>
      <c r="I58" s="6"/>
      <c r="J58" s="6"/>
    </row>
    <row r="59" spans="3:10" ht="14.25">
      <c r="C59" s="21"/>
      <c r="D59" s="10"/>
      <c r="E59" s="10">
        <v>3</v>
      </c>
      <c r="F59" s="12">
        <v>11261</v>
      </c>
      <c r="G59" s="11" t="s">
        <v>46</v>
      </c>
      <c r="H59" s="26"/>
      <c r="I59" s="6"/>
      <c r="J59" s="6"/>
    </row>
    <row r="60" spans="3:10" ht="14.25">
      <c r="C60" s="21"/>
      <c r="D60" s="10"/>
      <c r="E60" s="10"/>
      <c r="F60" s="12"/>
      <c r="G60" s="11"/>
      <c r="H60" s="26"/>
      <c r="I60" s="6"/>
      <c r="J60" s="6"/>
    </row>
    <row r="61" spans="3:10" ht="14.25">
      <c r="C61" s="13" t="s">
        <v>47</v>
      </c>
      <c r="D61" s="13"/>
      <c r="E61" s="13"/>
      <c r="F61" s="16">
        <f>SUM(F57:F60)</f>
        <v>23067</v>
      </c>
      <c r="G61" s="28"/>
      <c r="H61" s="26"/>
      <c r="I61" s="6"/>
      <c r="J61" s="6"/>
    </row>
    <row r="62" spans="3:10" ht="14.25">
      <c r="C62" s="23" t="s">
        <v>48</v>
      </c>
      <c r="D62" s="23"/>
      <c r="E62" s="23"/>
      <c r="F62" s="24">
        <v>133652</v>
      </c>
      <c r="G62" s="23"/>
      <c r="H62" s="26"/>
      <c r="I62" s="6"/>
      <c r="J62" s="6"/>
    </row>
    <row r="63" spans="3:10" ht="14.25">
      <c r="C63" s="29" t="s">
        <v>49</v>
      </c>
      <c r="D63" s="10" t="s">
        <v>12</v>
      </c>
      <c r="E63" s="10">
        <v>3</v>
      </c>
      <c r="F63" s="20">
        <v>121784</v>
      </c>
      <c r="G63" s="11" t="s">
        <v>14</v>
      </c>
      <c r="H63" s="26"/>
      <c r="I63" s="6"/>
      <c r="J63" s="6"/>
    </row>
    <row r="64" spans="3:10" ht="14.25">
      <c r="C64" s="22"/>
      <c r="D64" s="17"/>
      <c r="E64" s="17"/>
      <c r="F64" s="20"/>
      <c r="G64" s="11"/>
      <c r="H64" s="26"/>
      <c r="I64" s="6"/>
      <c r="J64" s="6"/>
    </row>
    <row r="65" spans="3:10" ht="14.25">
      <c r="C65" s="13" t="s">
        <v>50</v>
      </c>
      <c r="D65" s="13"/>
      <c r="E65" s="13"/>
      <c r="F65" s="16">
        <f>SUM(F62:F64)</f>
        <v>255436</v>
      </c>
      <c r="G65" s="28"/>
      <c r="H65" s="26"/>
      <c r="I65" s="6"/>
      <c r="J65" s="6"/>
    </row>
    <row r="66" spans="3:10" ht="14.25">
      <c r="C66" s="23"/>
      <c r="D66" s="23"/>
      <c r="E66" s="23"/>
      <c r="F66" s="24"/>
      <c r="G66" s="23"/>
      <c r="H66" s="26"/>
      <c r="I66" s="6"/>
      <c r="J66" s="6"/>
    </row>
  </sheetData>
  <sheetProtection selectLockedCells="1" selectUnlockedCells="1"/>
  <printOptions/>
  <pageMargins left="0.7479166666666667" right="0.7479166666666667" top="0.7479166666666667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D6" sqref="D6"/>
    </sheetView>
  </sheetViews>
  <sheetFormatPr defaultColWidth="9.140625" defaultRowHeight="12.75"/>
  <cols>
    <col min="2" max="2" width="15.57421875" style="0" customWidth="1"/>
    <col min="3" max="3" width="16.57421875" style="0" customWidth="1"/>
    <col min="4" max="4" width="38.57421875" style="0" customWidth="1"/>
    <col min="5" max="5" width="32.28125" style="0" customWidth="1"/>
    <col min="6" max="6" width="15.421875" style="0" customWidth="1"/>
  </cols>
  <sheetData>
    <row r="1" ht="14.25">
      <c r="A1" s="1" t="s">
        <v>0</v>
      </c>
    </row>
    <row r="4" ht="14.25">
      <c r="B4" s="1" t="s">
        <v>51</v>
      </c>
    </row>
    <row r="5" ht="14.25">
      <c r="B5" s="1"/>
    </row>
    <row r="6" spans="2:5" ht="14.25">
      <c r="B6" s="1"/>
      <c r="D6" s="4" t="s">
        <v>3</v>
      </c>
      <c r="E6" s="1" t="s">
        <v>4</v>
      </c>
    </row>
    <row r="8" spans="1:6" ht="57.75" customHeight="1">
      <c r="A8" s="36" t="s">
        <v>52</v>
      </c>
      <c r="B8" s="37" t="s">
        <v>53</v>
      </c>
      <c r="C8" s="38" t="s">
        <v>54</v>
      </c>
      <c r="D8" s="37" t="s">
        <v>55</v>
      </c>
      <c r="E8" s="39" t="s">
        <v>56</v>
      </c>
      <c r="F8" s="37" t="s">
        <v>57</v>
      </c>
    </row>
    <row r="9" spans="1:6" ht="15">
      <c r="A9" s="40">
        <v>1</v>
      </c>
      <c r="B9" s="41" t="s">
        <v>58</v>
      </c>
      <c r="C9" s="42">
        <v>866</v>
      </c>
      <c r="D9" s="43" t="s">
        <v>59</v>
      </c>
      <c r="E9" s="43" t="s">
        <v>60</v>
      </c>
      <c r="F9" s="44">
        <v>5109.24</v>
      </c>
    </row>
    <row r="10" spans="1:6" ht="14.25">
      <c r="A10" s="11">
        <v>2</v>
      </c>
      <c r="B10" s="45" t="s">
        <v>58</v>
      </c>
      <c r="C10" s="46">
        <v>872</v>
      </c>
      <c r="D10" s="11" t="s">
        <v>61</v>
      </c>
      <c r="E10" s="11" t="s">
        <v>62</v>
      </c>
      <c r="F10" s="47">
        <v>2.86</v>
      </c>
    </row>
    <row r="11" spans="1:6" ht="14.25">
      <c r="A11" s="19">
        <v>3</v>
      </c>
      <c r="B11" s="48" t="s">
        <v>58</v>
      </c>
      <c r="C11" s="49">
        <v>869</v>
      </c>
      <c r="D11" s="19" t="s">
        <v>63</v>
      </c>
      <c r="E11" s="19" t="s">
        <v>62</v>
      </c>
      <c r="F11" s="50">
        <v>113.55</v>
      </c>
    </row>
    <row r="12" spans="1:6" ht="14.25">
      <c r="A12" s="11">
        <v>4</v>
      </c>
      <c r="B12" s="45" t="s">
        <v>58</v>
      </c>
      <c r="C12" s="46">
        <v>881</v>
      </c>
      <c r="D12" s="11" t="s">
        <v>64</v>
      </c>
      <c r="E12" s="11" t="s">
        <v>65</v>
      </c>
      <c r="F12" s="47">
        <v>194.6</v>
      </c>
    </row>
    <row r="13" spans="1:6" ht="14.25">
      <c r="A13" s="11">
        <v>5</v>
      </c>
      <c r="B13" s="45" t="s">
        <v>58</v>
      </c>
      <c r="C13" s="46">
        <v>865</v>
      </c>
      <c r="D13" s="11" t="s">
        <v>66</v>
      </c>
      <c r="E13" s="11" t="s">
        <v>67</v>
      </c>
      <c r="F13" s="47">
        <v>446.18</v>
      </c>
    </row>
    <row r="14" spans="1:6" ht="14.25">
      <c r="A14" s="11">
        <v>6</v>
      </c>
      <c r="B14" s="45" t="s">
        <v>58</v>
      </c>
      <c r="C14" s="51">
        <v>898</v>
      </c>
      <c r="D14" s="11" t="s">
        <v>68</v>
      </c>
      <c r="E14" s="11" t="s">
        <v>69</v>
      </c>
      <c r="F14" s="47">
        <v>390.74</v>
      </c>
    </row>
    <row r="15" spans="1:6" ht="14.25">
      <c r="A15" s="11">
        <v>7</v>
      </c>
      <c r="B15" s="45" t="s">
        <v>58</v>
      </c>
      <c r="C15" s="46">
        <v>874</v>
      </c>
      <c r="D15" s="11" t="s">
        <v>61</v>
      </c>
      <c r="E15" s="11" t="s">
        <v>69</v>
      </c>
      <c r="F15" s="47">
        <v>9750</v>
      </c>
    </row>
    <row r="16" spans="1:6" ht="14.25">
      <c r="A16" s="11">
        <v>8</v>
      </c>
      <c r="B16" s="45" t="s">
        <v>58</v>
      </c>
      <c r="C16" s="46">
        <v>870</v>
      </c>
      <c r="D16" s="11" t="s">
        <v>61</v>
      </c>
      <c r="E16" s="11" t="s">
        <v>70</v>
      </c>
      <c r="F16" s="47">
        <v>3504.82</v>
      </c>
    </row>
    <row r="17" spans="1:6" ht="14.25">
      <c r="A17" s="11">
        <v>9</v>
      </c>
      <c r="B17" s="45" t="s">
        <v>58</v>
      </c>
      <c r="C17" s="46">
        <v>873</v>
      </c>
      <c r="D17" s="11" t="s">
        <v>61</v>
      </c>
      <c r="E17" s="11" t="s">
        <v>71</v>
      </c>
      <c r="F17" s="47">
        <v>45.08</v>
      </c>
    </row>
    <row r="18" spans="1:6" ht="14.25">
      <c r="A18" s="11">
        <v>10</v>
      </c>
      <c r="B18" s="45" t="s">
        <v>58</v>
      </c>
      <c r="C18" s="46">
        <v>868</v>
      </c>
      <c r="D18" s="11" t="s">
        <v>63</v>
      </c>
      <c r="E18" s="11" t="s">
        <v>72</v>
      </c>
      <c r="F18" s="47">
        <v>15823.35</v>
      </c>
    </row>
    <row r="19" spans="1:6" ht="14.25">
      <c r="A19" s="52">
        <v>11</v>
      </c>
      <c r="B19" s="45" t="s">
        <v>58</v>
      </c>
      <c r="C19" s="53">
        <v>897</v>
      </c>
      <c r="D19" s="11" t="s">
        <v>68</v>
      </c>
      <c r="E19" s="11" t="s">
        <v>72</v>
      </c>
      <c r="F19" s="47">
        <v>180.14</v>
      </c>
    </row>
    <row r="20" spans="1:6" ht="14.25">
      <c r="A20" s="52">
        <v>12</v>
      </c>
      <c r="B20" s="45" t="s">
        <v>58</v>
      </c>
      <c r="C20" s="53">
        <v>871</v>
      </c>
      <c r="D20" s="11" t="s">
        <v>61</v>
      </c>
      <c r="E20" s="11" t="s">
        <v>72</v>
      </c>
      <c r="F20" s="47">
        <v>190.23</v>
      </c>
    </row>
    <row r="21" spans="1:6" ht="14.25">
      <c r="A21" s="11">
        <v>13</v>
      </c>
      <c r="B21" s="45" t="s">
        <v>58</v>
      </c>
      <c r="C21" s="46">
        <v>875</v>
      </c>
      <c r="D21" s="11" t="s">
        <v>73</v>
      </c>
      <c r="E21" s="11" t="s">
        <v>74</v>
      </c>
      <c r="F21" s="54">
        <v>30</v>
      </c>
    </row>
    <row r="22" spans="1:6" ht="14.25">
      <c r="A22" s="11">
        <v>14</v>
      </c>
      <c r="B22" s="45" t="s">
        <v>58</v>
      </c>
      <c r="C22" s="46">
        <v>882</v>
      </c>
      <c r="D22" s="11" t="s">
        <v>75</v>
      </c>
      <c r="E22" s="11" t="s">
        <v>76</v>
      </c>
      <c r="F22" s="47">
        <v>208.01</v>
      </c>
    </row>
    <row r="23" spans="1:6" ht="14.25">
      <c r="A23" s="11">
        <v>15</v>
      </c>
      <c r="B23" s="45" t="s">
        <v>58</v>
      </c>
      <c r="C23" s="46">
        <v>876</v>
      </c>
      <c r="D23" s="11" t="s">
        <v>77</v>
      </c>
      <c r="E23" s="11" t="s">
        <v>78</v>
      </c>
      <c r="F23" s="47">
        <v>50</v>
      </c>
    </row>
    <row r="24" spans="1:6" ht="14.25">
      <c r="A24" s="11">
        <v>16</v>
      </c>
      <c r="B24" s="45" t="s">
        <v>58</v>
      </c>
      <c r="C24" s="46">
        <v>899</v>
      </c>
      <c r="D24" s="11" t="s">
        <v>79</v>
      </c>
      <c r="E24" s="11" t="s">
        <v>80</v>
      </c>
      <c r="F24" s="55">
        <v>2926.4</v>
      </c>
    </row>
    <row r="25" spans="1:6" ht="14.25">
      <c r="A25" s="11">
        <v>17</v>
      </c>
      <c r="B25" s="45" t="s">
        <v>58</v>
      </c>
      <c r="C25" s="46">
        <v>906</v>
      </c>
      <c r="D25" s="11" t="s">
        <v>81</v>
      </c>
      <c r="E25" s="11" t="s">
        <v>82</v>
      </c>
      <c r="F25" s="55">
        <v>1736</v>
      </c>
    </row>
    <row r="26" spans="1:6" ht="14.25">
      <c r="A26" s="11">
        <v>18</v>
      </c>
      <c r="B26" s="45" t="s">
        <v>58</v>
      </c>
      <c r="C26" s="46">
        <v>890</v>
      </c>
      <c r="D26" s="11" t="s">
        <v>83</v>
      </c>
      <c r="E26" s="11" t="s">
        <v>84</v>
      </c>
      <c r="F26" s="47">
        <v>942.4</v>
      </c>
    </row>
    <row r="27" spans="1:6" ht="14.25">
      <c r="A27" s="11">
        <v>19</v>
      </c>
      <c r="B27" s="45" t="s">
        <v>58</v>
      </c>
      <c r="C27" s="46">
        <v>896</v>
      </c>
      <c r="D27" s="11" t="s">
        <v>85</v>
      </c>
      <c r="E27" s="11" t="s">
        <v>86</v>
      </c>
      <c r="F27" s="47">
        <v>496</v>
      </c>
    </row>
    <row r="28" spans="1:6" ht="14.25">
      <c r="A28" s="11">
        <v>20</v>
      </c>
      <c r="B28" s="45" t="s">
        <v>58</v>
      </c>
      <c r="C28" s="46">
        <v>880</v>
      </c>
      <c r="D28" s="11" t="s">
        <v>87</v>
      </c>
      <c r="E28" s="11" t="s">
        <v>88</v>
      </c>
      <c r="F28" s="55">
        <v>178.56</v>
      </c>
    </row>
    <row r="29" spans="1:6" ht="14.25">
      <c r="A29" s="11">
        <v>21</v>
      </c>
      <c r="B29" s="45" t="s">
        <v>58</v>
      </c>
      <c r="C29" s="46">
        <v>889</v>
      </c>
      <c r="D29" s="11" t="s">
        <v>83</v>
      </c>
      <c r="E29" s="11" t="s">
        <v>89</v>
      </c>
      <c r="F29" s="56">
        <v>633.39</v>
      </c>
    </row>
    <row r="30" spans="1:6" ht="14.25">
      <c r="A30" s="11">
        <v>22</v>
      </c>
      <c r="B30" s="45" t="s">
        <v>58</v>
      </c>
      <c r="C30" s="46">
        <v>891</v>
      </c>
      <c r="D30" s="11" t="s">
        <v>90</v>
      </c>
      <c r="E30" s="11" t="s">
        <v>91</v>
      </c>
      <c r="F30" s="55">
        <v>152</v>
      </c>
    </row>
    <row r="31" spans="1:6" ht="14.25">
      <c r="A31" s="11">
        <v>23</v>
      </c>
      <c r="B31" s="45" t="s">
        <v>58</v>
      </c>
      <c r="C31" s="46">
        <v>884</v>
      </c>
      <c r="D31" s="11" t="s">
        <v>92</v>
      </c>
      <c r="E31" s="11" t="s">
        <v>93</v>
      </c>
      <c r="F31" s="47">
        <v>1329.4</v>
      </c>
    </row>
    <row r="32" spans="1:6" ht="14.25">
      <c r="A32" s="11">
        <v>24</v>
      </c>
      <c r="B32" s="45" t="s">
        <v>58</v>
      </c>
      <c r="C32" s="46">
        <v>867</v>
      </c>
      <c r="D32" s="11" t="s">
        <v>94</v>
      </c>
      <c r="E32" s="11" t="s">
        <v>95</v>
      </c>
      <c r="F32" s="55">
        <v>710.45</v>
      </c>
    </row>
    <row r="33" spans="1:6" ht="14.25">
      <c r="A33" s="11">
        <v>25</v>
      </c>
      <c r="B33" s="45" t="s">
        <v>96</v>
      </c>
      <c r="C33" s="46">
        <v>1390</v>
      </c>
      <c r="D33" s="11" t="s">
        <v>97</v>
      </c>
      <c r="E33" s="11" t="s">
        <v>93</v>
      </c>
      <c r="F33" s="55">
        <v>2543.89</v>
      </c>
    </row>
    <row r="34" spans="1:6" ht="14.25">
      <c r="A34" s="11">
        <v>26</v>
      </c>
      <c r="B34" s="45" t="s">
        <v>96</v>
      </c>
      <c r="C34" s="46">
        <v>1134</v>
      </c>
      <c r="D34" s="11" t="s">
        <v>98</v>
      </c>
      <c r="E34" s="11" t="s">
        <v>99</v>
      </c>
      <c r="F34" s="55">
        <v>21411</v>
      </c>
    </row>
    <row r="35" spans="1:6" ht="14.25">
      <c r="A35" s="52">
        <v>27</v>
      </c>
      <c r="B35" s="45" t="s">
        <v>96</v>
      </c>
      <c r="C35" s="46">
        <v>864</v>
      </c>
      <c r="D35" s="11" t="s">
        <v>63</v>
      </c>
      <c r="E35" s="11" t="s">
        <v>62</v>
      </c>
      <c r="F35" s="55">
        <v>9.05</v>
      </c>
    </row>
    <row r="36" spans="1:6" ht="14.25">
      <c r="A36" s="52">
        <v>28</v>
      </c>
      <c r="B36" s="45" t="s">
        <v>96</v>
      </c>
      <c r="C36" s="46">
        <v>862</v>
      </c>
      <c r="D36" s="11" t="s">
        <v>63</v>
      </c>
      <c r="E36" s="11" t="s">
        <v>62</v>
      </c>
      <c r="F36" s="55">
        <v>9.35</v>
      </c>
    </row>
    <row r="37" spans="1:6" ht="14.25">
      <c r="A37" s="52">
        <v>29</v>
      </c>
      <c r="B37" s="45" t="s">
        <v>96</v>
      </c>
      <c r="C37" s="46">
        <v>828</v>
      </c>
      <c r="D37" s="11" t="s">
        <v>100</v>
      </c>
      <c r="E37" s="11" t="s">
        <v>101</v>
      </c>
      <c r="F37" s="55">
        <v>557260.79</v>
      </c>
    </row>
    <row r="38" spans="1:6" ht="14.25">
      <c r="A38" s="11">
        <v>30</v>
      </c>
      <c r="B38" s="45" t="s">
        <v>96</v>
      </c>
      <c r="C38" s="46">
        <v>863</v>
      </c>
      <c r="D38" s="11" t="s">
        <v>63</v>
      </c>
      <c r="E38" s="11" t="s">
        <v>72</v>
      </c>
      <c r="F38" s="56">
        <v>1156.44</v>
      </c>
    </row>
    <row r="39" spans="1:6" ht="14.25">
      <c r="A39" s="11">
        <v>31</v>
      </c>
      <c r="B39" s="45" t="s">
        <v>96</v>
      </c>
      <c r="C39" s="46">
        <v>861</v>
      </c>
      <c r="D39" s="11" t="s">
        <v>63</v>
      </c>
      <c r="E39" s="11" t="s">
        <v>72</v>
      </c>
      <c r="F39" s="55">
        <v>1198.4</v>
      </c>
    </row>
    <row r="40" spans="1:6" ht="14.25">
      <c r="A40" s="57"/>
      <c r="B40" s="58"/>
      <c r="C40" s="58"/>
      <c r="D40" s="58"/>
      <c r="E40" s="59" t="s">
        <v>102</v>
      </c>
      <c r="F40" s="60">
        <f>SUM(F9:F39)</f>
        <v>628732.3200000001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selection activeCell="B9" sqref="B9"/>
    </sheetView>
  </sheetViews>
  <sheetFormatPr defaultColWidth="9.140625" defaultRowHeight="12.75"/>
  <cols>
    <col min="1" max="1" width="16.140625" style="61" customWidth="1"/>
    <col min="2" max="2" width="22.140625" style="61" customWidth="1"/>
    <col min="3" max="3" width="48.8515625" style="62" customWidth="1"/>
    <col min="4" max="4" width="39.28125" style="61" customWidth="1"/>
    <col min="5" max="5" width="14.7109375" style="62" customWidth="1"/>
    <col min="6" max="6" width="12.7109375" style="62" customWidth="1"/>
    <col min="7" max="16384" width="9.140625" style="62" customWidth="1"/>
  </cols>
  <sheetData>
    <row r="1" spans="1:4" ht="16.5">
      <c r="A1" s="63" t="s">
        <v>103</v>
      </c>
      <c r="B1" s="64"/>
      <c r="C1" s="63"/>
      <c r="D1" s="64"/>
    </row>
    <row r="6" spans="1:4" ht="15.75" customHeight="1">
      <c r="A6" s="65" t="s">
        <v>104</v>
      </c>
      <c r="B6" s="65"/>
      <c r="C6" s="65"/>
      <c r="D6" s="66"/>
    </row>
    <row r="7" spans="1:10" ht="18" customHeight="1">
      <c r="A7" s="67" t="s">
        <v>105</v>
      </c>
      <c r="B7" s="67"/>
      <c r="C7" s="67"/>
      <c r="D7" s="67"/>
      <c r="E7" s="67"/>
      <c r="F7" s="68"/>
      <c r="G7" s="68"/>
      <c r="H7" s="68"/>
      <c r="I7" s="69"/>
      <c r="J7" s="69"/>
    </row>
    <row r="8" spans="1:10" ht="16.5">
      <c r="A8" s="70"/>
      <c r="B8" s="67"/>
      <c r="C8" s="67"/>
      <c r="D8" s="67"/>
      <c r="E8" s="68"/>
      <c r="F8" s="68"/>
      <c r="G8" s="68"/>
      <c r="H8" s="68"/>
      <c r="I8" s="69"/>
      <c r="J8" s="69"/>
    </row>
    <row r="9" spans="1:10" ht="16.5">
      <c r="A9" s="70"/>
      <c r="B9" s="4" t="s">
        <v>3</v>
      </c>
      <c r="C9" s="1" t="s">
        <v>4</v>
      </c>
      <c r="D9" s="67"/>
      <c r="E9" s="68"/>
      <c r="F9" s="68"/>
      <c r="G9" s="68"/>
      <c r="H9" s="68"/>
      <c r="I9" s="69"/>
      <c r="J9" s="69"/>
    </row>
    <row r="11" spans="1:5" ht="18">
      <c r="A11" s="71" t="s">
        <v>106</v>
      </c>
      <c r="B11" s="72" t="s">
        <v>107</v>
      </c>
      <c r="C11" s="72" t="s">
        <v>108</v>
      </c>
      <c r="D11" s="73" t="s">
        <v>109</v>
      </c>
      <c r="E11" s="74" t="s">
        <v>110</v>
      </c>
    </row>
    <row r="12" spans="1:5" s="80" customFormat="1" ht="30.75">
      <c r="A12" s="75">
        <v>42037</v>
      </c>
      <c r="B12" s="76" t="s">
        <v>111</v>
      </c>
      <c r="C12" s="77" t="s">
        <v>112</v>
      </c>
      <c r="D12" s="78" t="s">
        <v>113</v>
      </c>
      <c r="E12" s="79">
        <v>28168.22</v>
      </c>
    </row>
    <row r="13" spans="1:5" s="80" customFormat="1" ht="30.75">
      <c r="A13" s="75">
        <v>42037</v>
      </c>
      <c r="B13" s="76" t="s">
        <v>114</v>
      </c>
      <c r="C13" s="77" t="s">
        <v>115</v>
      </c>
      <c r="D13" s="78" t="s">
        <v>113</v>
      </c>
      <c r="E13" s="79">
        <v>112672.89</v>
      </c>
    </row>
    <row r="14" spans="1:6" s="80" customFormat="1" ht="30.75">
      <c r="A14" s="75">
        <v>42037</v>
      </c>
      <c r="B14" s="76" t="s">
        <v>116</v>
      </c>
      <c r="C14" s="77" t="s">
        <v>117</v>
      </c>
      <c r="D14" s="76" t="s">
        <v>113</v>
      </c>
      <c r="E14" s="79">
        <v>33801.87</v>
      </c>
      <c r="F14" s="81"/>
    </row>
    <row r="15" spans="1:5" s="80" customFormat="1" ht="16.5" hidden="1">
      <c r="A15" s="75"/>
      <c r="B15" s="76"/>
      <c r="C15" s="77"/>
      <c r="D15" s="82"/>
      <c r="E15" s="79"/>
    </row>
    <row r="16" spans="1:5" s="80" customFormat="1" ht="16.5" hidden="1">
      <c r="A16" s="75"/>
      <c r="B16" s="76"/>
      <c r="C16" s="77"/>
      <c r="D16" s="82"/>
      <c r="E16" s="79"/>
    </row>
    <row r="17" spans="1:6" s="80" customFormat="1" ht="16.5" hidden="1">
      <c r="A17" s="75"/>
      <c r="B17" s="76"/>
      <c r="C17" s="77"/>
      <c r="D17" s="82"/>
      <c r="E17" s="79"/>
      <c r="F17" s="81"/>
    </row>
    <row r="18" spans="1:6" s="80" customFormat="1" ht="16.5" hidden="1">
      <c r="A18" s="75"/>
      <c r="B18" s="76"/>
      <c r="C18" s="77"/>
      <c r="D18" s="82"/>
      <c r="E18" s="79"/>
      <c r="F18" s="81"/>
    </row>
    <row r="19" spans="1:5" s="80" customFormat="1" ht="16.5" hidden="1">
      <c r="A19" s="75"/>
      <c r="B19" s="76"/>
      <c r="C19" s="77"/>
      <c r="D19" s="82"/>
      <c r="E19" s="79"/>
    </row>
    <row r="20" spans="1:5" s="80" customFormat="1" ht="16.5" hidden="1">
      <c r="A20" s="75"/>
      <c r="B20" s="83"/>
      <c r="C20" s="77"/>
      <c r="D20" s="84"/>
      <c r="E20" s="79"/>
    </row>
    <row r="21" spans="1:5" s="80" customFormat="1" ht="16.5" hidden="1">
      <c r="A21" s="75"/>
      <c r="B21" s="83"/>
      <c r="C21" s="77"/>
      <c r="D21" s="82"/>
      <c r="E21" s="79"/>
    </row>
    <row r="22" spans="1:5" s="80" customFormat="1" ht="16.5" hidden="1">
      <c r="A22" s="75"/>
      <c r="B22" s="83"/>
      <c r="C22" s="77"/>
      <c r="D22" s="82"/>
      <c r="E22" s="79"/>
    </row>
    <row r="23" spans="1:6" s="80" customFormat="1" ht="16.5" hidden="1">
      <c r="A23" s="75"/>
      <c r="B23" s="83"/>
      <c r="C23" s="77"/>
      <c r="D23" s="82"/>
      <c r="E23" s="79"/>
      <c r="F23" s="81"/>
    </row>
    <row r="24" spans="1:6" s="80" customFormat="1" ht="16.5" hidden="1">
      <c r="A24" s="75"/>
      <c r="B24" s="83"/>
      <c r="C24" s="77"/>
      <c r="D24" s="82"/>
      <c r="E24" s="79"/>
      <c r="F24" s="81"/>
    </row>
    <row r="25" spans="1:6" s="80" customFormat="1" ht="16.5" hidden="1">
      <c r="A25" s="85"/>
      <c r="B25" s="83"/>
      <c r="C25" s="77"/>
      <c r="D25" s="82"/>
      <c r="E25" s="79"/>
      <c r="F25" s="81"/>
    </row>
    <row r="26" spans="1:6" s="80" customFormat="1" ht="16.5" hidden="1">
      <c r="A26" s="85"/>
      <c r="B26" s="83"/>
      <c r="C26" s="77"/>
      <c r="D26" s="82"/>
      <c r="E26" s="79"/>
      <c r="F26" s="81"/>
    </row>
    <row r="27" spans="1:6" s="80" customFormat="1" ht="16.5" hidden="1">
      <c r="A27" s="85"/>
      <c r="B27" s="83"/>
      <c r="C27" s="77"/>
      <c r="D27" s="82"/>
      <c r="E27" s="79"/>
      <c r="F27" s="81"/>
    </row>
    <row r="28" spans="1:6" s="80" customFormat="1" ht="16.5" hidden="1">
      <c r="A28" s="85"/>
      <c r="B28" s="83"/>
      <c r="C28" s="77"/>
      <c r="D28" s="82"/>
      <c r="E28" s="79"/>
      <c r="F28" s="81"/>
    </row>
    <row r="29" spans="1:6" s="80" customFormat="1" ht="16.5" hidden="1">
      <c r="A29" s="85"/>
      <c r="B29" s="83"/>
      <c r="C29" s="86"/>
      <c r="D29" s="82"/>
      <c r="E29" s="79"/>
      <c r="F29" s="81"/>
    </row>
    <row r="30" spans="1:6" s="80" customFormat="1" ht="16.5" hidden="1">
      <c r="A30" s="85"/>
      <c r="B30" s="83"/>
      <c r="C30" s="86"/>
      <c r="D30" s="82"/>
      <c r="E30" s="79"/>
      <c r="F30" s="81"/>
    </row>
    <row r="31" spans="1:6" s="80" customFormat="1" ht="16.5" hidden="1">
      <c r="A31" s="85"/>
      <c r="B31" s="83"/>
      <c r="C31" s="86"/>
      <c r="D31" s="82"/>
      <c r="E31" s="79"/>
      <c r="F31" s="81"/>
    </row>
    <row r="32" spans="1:5" s="80" customFormat="1" ht="16.5" hidden="1">
      <c r="A32" s="85"/>
      <c r="B32" s="83"/>
      <c r="C32" s="86"/>
      <c r="D32" s="82"/>
      <c r="E32" s="79"/>
    </row>
    <row r="33" spans="1:5" s="80" customFormat="1" ht="16.5">
      <c r="A33" s="87" t="s">
        <v>118</v>
      </c>
      <c r="B33" s="88"/>
      <c r="C33" s="89"/>
      <c r="D33" s="88"/>
      <c r="E33" s="90">
        <f>SUM(E12:E32)</f>
        <v>174642.97999999998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F6" sqref="F6"/>
    </sheetView>
  </sheetViews>
  <sheetFormatPr defaultColWidth="9.140625" defaultRowHeight="12.75" customHeight="1"/>
  <cols>
    <col min="1" max="1" width="5.00390625" style="91" customWidth="1"/>
    <col min="2" max="2" width="12.421875" style="91" customWidth="1"/>
    <col min="3" max="3" width="12.8515625" style="91" customWidth="1"/>
    <col min="4" max="4" width="21.28125" style="91" customWidth="1"/>
    <col min="5" max="5" width="30.00390625" style="92" customWidth="1"/>
    <col min="6" max="6" width="12.00390625" style="91" customWidth="1"/>
    <col min="7" max="16384" width="9.140625" style="91" customWidth="1"/>
  </cols>
  <sheetData>
    <row r="1" spans="1:6" ht="12.75" customHeight="1">
      <c r="A1" s="93" t="s">
        <v>119</v>
      </c>
      <c r="B1" s="94"/>
      <c r="C1" s="95"/>
      <c r="D1" s="95"/>
      <c r="E1" s="96"/>
      <c r="F1" s="94"/>
    </row>
    <row r="2" spans="2:6" ht="12.75" customHeight="1">
      <c r="B2" s="94"/>
      <c r="C2" s="94"/>
      <c r="D2" s="94"/>
      <c r="E2" s="96"/>
      <c r="F2" s="94"/>
    </row>
    <row r="3" spans="1:6" ht="12.75" customHeight="1">
      <c r="A3" s="93" t="s">
        <v>120</v>
      </c>
      <c r="B3" s="95"/>
      <c r="C3" s="94"/>
      <c r="D3" s="95"/>
      <c r="E3" s="97"/>
      <c r="F3" s="94"/>
    </row>
    <row r="4" spans="1:6" ht="12.75" customHeight="1">
      <c r="A4" s="93" t="s">
        <v>121</v>
      </c>
      <c r="B4" s="95"/>
      <c r="C4" s="94"/>
      <c r="D4" s="95"/>
      <c r="E4" s="96"/>
      <c r="F4" s="95"/>
    </row>
    <row r="5" spans="1:6" ht="12.75" customHeight="1">
      <c r="A5" s="94"/>
      <c r="B5" s="95"/>
      <c r="C5" s="94"/>
      <c r="D5" s="94"/>
      <c r="E5" s="96"/>
      <c r="F5" s="94"/>
    </row>
    <row r="6" spans="1:6" ht="12.75" customHeight="1">
      <c r="A6" s="94"/>
      <c r="B6" s="98"/>
      <c r="C6" s="4" t="s">
        <v>3</v>
      </c>
      <c r="D6" s="1" t="s">
        <v>4</v>
      </c>
      <c r="E6" s="96"/>
      <c r="F6" s="94"/>
    </row>
    <row r="7" spans="1:6" ht="12.75" customHeight="1">
      <c r="A7" s="94"/>
      <c r="B7" s="94"/>
      <c r="C7" s="94"/>
      <c r="D7" s="94"/>
      <c r="E7" s="96"/>
      <c r="F7" s="94"/>
    </row>
    <row r="8" spans="1:6" ht="50.25" customHeight="1">
      <c r="A8" s="99" t="s">
        <v>122</v>
      </c>
      <c r="B8" s="100" t="s">
        <v>53</v>
      </c>
      <c r="C8" s="101" t="s">
        <v>54</v>
      </c>
      <c r="D8" s="100" t="s">
        <v>123</v>
      </c>
      <c r="E8" s="101" t="s">
        <v>124</v>
      </c>
      <c r="F8" s="102" t="s">
        <v>125</v>
      </c>
    </row>
    <row r="9" spans="1:6" ht="15" customHeight="1">
      <c r="A9" s="103">
        <v>1</v>
      </c>
      <c r="B9" s="104">
        <v>42037</v>
      </c>
      <c r="C9" s="105">
        <v>894</v>
      </c>
      <c r="D9" s="105" t="s">
        <v>126</v>
      </c>
      <c r="E9" s="106" t="s">
        <v>127</v>
      </c>
      <c r="F9" s="107">
        <v>350</v>
      </c>
    </row>
    <row r="10" spans="1:6" ht="15" customHeight="1">
      <c r="A10" s="103">
        <v>2</v>
      </c>
      <c r="B10" s="104">
        <v>42037</v>
      </c>
      <c r="C10" s="105">
        <v>892</v>
      </c>
      <c r="D10" s="105" t="s">
        <v>126</v>
      </c>
      <c r="E10" s="106" t="s">
        <v>128</v>
      </c>
      <c r="F10" s="108">
        <v>170</v>
      </c>
    </row>
    <row r="11" spans="1:6" ht="15" customHeight="1">
      <c r="A11" s="103">
        <v>3</v>
      </c>
      <c r="B11" s="104">
        <v>42037</v>
      </c>
      <c r="C11" s="105">
        <v>856</v>
      </c>
      <c r="D11" s="105" t="s">
        <v>126</v>
      </c>
      <c r="E11" s="106" t="s">
        <v>129</v>
      </c>
      <c r="F11" s="108">
        <v>0.28</v>
      </c>
    </row>
    <row r="12" spans="1:6" ht="15" customHeight="1">
      <c r="A12" s="103">
        <v>4</v>
      </c>
      <c r="B12" s="104">
        <v>42037</v>
      </c>
      <c r="C12" s="105">
        <v>854</v>
      </c>
      <c r="D12" s="105" t="s">
        <v>130</v>
      </c>
      <c r="E12" s="106" t="s">
        <v>131</v>
      </c>
      <c r="F12" s="108">
        <v>300</v>
      </c>
    </row>
    <row r="13" spans="1:6" ht="15" customHeight="1">
      <c r="A13" s="103">
        <v>5</v>
      </c>
      <c r="B13" s="104">
        <v>42037</v>
      </c>
      <c r="C13" s="105">
        <v>845</v>
      </c>
      <c r="D13" s="105" t="s">
        <v>126</v>
      </c>
      <c r="E13" s="106" t="s">
        <v>132</v>
      </c>
      <c r="F13" s="108">
        <v>1352</v>
      </c>
    </row>
    <row r="14" spans="1:6" ht="15" customHeight="1">
      <c r="A14" s="103">
        <v>6</v>
      </c>
      <c r="B14" s="104">
        <v>42037</v>
      </c>
      <c r="C14" s="105">
        <v>848</v>
      </c>
      <c r="D14" s="105" t="s">
        <v>126</v>
      </c>
      <c r="E14" s="106" t="s">
        <v>133</v>
      </c>
      <c r="F14" s="108">
        <v>0.5</v>
      </c>
    </row>
    <row r="15" spans="1:6" ht="15" customHeight="1">
      <c r="A15" s="103">
        <v>7</v>
      </c>
      <c r="B15" s="104">
        <v>42037</v>
      </c>
      <c r="C15" s="105">
        <v>847</v>
      </c>
      <c r="D15" s="105" t="s">
        <v>126</v>
      </c>
      <c r="E15" s="106" t="s">
        <v>134</v>
      </c>
      <c r="F15" s="108">
        <v>505</v>
      </c>
    </row>
    <row r="16" spans="1:6" ht="26.25">
      <c r="A16" s="103">
        <v>8</v>
      </c>
      <c r="B16" s="104">
        <v>42037</v>
      </c>
      <c r="C16" s="105">
        <v>849</v>
      </c>
      <c r="D16" s="105" t="s">
        <v>126</v>
      </c>
      <c r="E16" s="106" t="s">
        <v>135</v>
      </c>
      <c r="F16" s="108">
        <v>0.49</v>
      </c>
    </row>
    <row r="17" spans="1:6" ht="15" customHeight="1">
      <c r="A17" s="103">
        <v>9</v>
      </c>
      <c r="B17" s="104">
        <v>42037</v>
      </c>
      <c r="C17" s="105">
        <v>851</v>
      </c>
      <c r="D17" s="105" t="s">
        <v>126</v>
      </c>
      <c r="E17" s="106" t="s">
        <v>136</v>
      </c>
      <c r="F17" s="108">
        <v>5059.43</v>
      </c>
    </row>
    <row r="18" spans="1:6" ht="15" customHeight="1">
      <c r="A18" s="103">
        <v>10</v>
      </c>
      <c r="B18" s="104">
        <v>42037</v>
      </c>
      <c r="C18" s="105">
        <v>852</v>
      </c>
      <c r="D18" s="105" t="s">
        <v>126</v>
      </c>
      <c r="E18" s="106" t="s">
        <v>137</v>
      </c>
      <c r="F18" s="108">
        <v>1203.86</v>
      </c>
    </row>
    <row r="19" spans="1:6" ht="26.25">
      <c r="A19" s="103">
        <v>11</v>
      </c>
      <c r="B19" s="104">
        <v>42037</v>
      </c>
      <c r="C19" s="105">
        <v>850</v>
      </c>
      <c r="D19" s="105" t="s">
        <v>138</v>
      </c>
      <c r="E19" s="106" t="s">
        <v>139</v>
      </c>
      <c r="F19" s="108">
        <v>5155</v>
      </c>
    </row>
    <row r="20" spans="1:6" ht="15" customHeight="1">
      <c r="A20" s="103">
        <v>12</v>
      </c>
      <c r="B20" s="104">
        <v>42037</v>
      </c>
      <c r="C20" s="105">
        <v>846</v>
      </c>
      <c r="D20" s="105" t="s">
        <v>126</v>
      </c>
      <c r="E20" s="106" t="s">
        <v>127</v>
      </c>
      <c r="F20" s="108">
        <v>350</v>
      </c>
    </row>
    <row r="21" spans="1:6" ht="15" customHeight="1">
      <c r="A21" s="103">
        <v>13</v>
      </c>
      <c r="B21" s="104">
        <v>42037</v>
      </c>
      <c r="C21" s="105">
        <v>895</v>
      </c>
      <c r="D21" s="105" t="s">
        <v>138</v>
      </c>
      <c r="E21" s="106" t="s">
        <v>140</v>
      </c>
      <c r="F21" s="108">
        <v>375.5</v>
      </c>
    </row>
    <row r="22" spans="1:6" ht="15" customHeight="1">
      <c r="A22" s="103">
        <v>14</v>
      </c>
      <c r="B22" s="104">
        <v>42037</v>
      </c>
      <c r="C22" s="105">
        <v>853</v>
      </c>
      <c r="D22" s="105" t="s">
        <v>130</v>
      </c>
      <c r="E22" s="106" t="s">
        <v>141</v>
      </c>
      <c r="F22" s="108">
        <v>250</v>
      </c>
    </row>
    <row r="23" spans="1:6" ht="15" customHeight="1">
      <c r="A23" s="103">
        <v>15</v>
      </c>
      <c r="B23" s="104">
        <v>42037</v>
      </c>
      <c r="C23" s="105">
        <v>855</v>
      </c>
      <c r="D23" s="105" t="s">
        <v>138</v>
      </c>
      <c r="E23" s="106" t="s">
        <v>142</v>
      </c>
      <c r="F23" s="108">
        <v>0.5</v>
      </c>
    </row>
    <row r="24" spans="1:6" ht="15" customHeight="1">
      <c r="A24" s="103">
        <v>16</v>
      </c>
      <c r="B24" s="104">
        <v>42038</v>
      </c>
      <c r="C24" s="105">
        <v>1391</v>
      </c>
      <c r="D24" s="105" t="s">
        <v>138</v>
      </c>
      <c r="E24" s="106" t="s">
        <v>143</v>
      </c>
      <c r="F24" s="108">
        <v>133.92</v>
      </c>
    </row>
    <row r="25" spans="1:6" ht="15" customHeight="1">
      <c r="A25" s="103">
        <v>17</v>
      </c>
      <c r="B25" s="104">
        <v>42038</v>
      </c>
      <c r="C25" s="105">
        <v>1392</v>
      </c>
      <c r="D25" s="105" t="s">
        <v>138</v>
      </c>
      <c r="E25" s="106" t="s">
        <v>144</v>
      </c>
      <c r="F25" s="108">
        <v>197.16</v>
      </c>
    </row>
    <row r="26" spans="1:6" ht="15" customHeight="1">
      <c r="A26" s="103">
        <v>18</v>
      </c>
      <c r="B26" s="104">
        <v>42038</v>
      </c>
      <c r="C26" s="105">
        <v>1398</v>
      </c>
      <c r="D26" s="105" t="s">
        <v>138</v>
      </c>
      <c r="E26" s="106" t="s">
        <v>145</v>
      </c>
      <c r="F26" s="108">
        <v>100</v>
      </c>
    </row>
    <row r="27" spans="1:6" ht="26.25">
      <c r="A27" s="103">
        <v>19</v>
      </c>
      <c r="B27" s="104">
        <v>42038</v>
      </c>
      <c r="C27" s="105">
        <v>1403</v>
      </c>
      <c r="D27" s="105" t="s">
        <v>138</v>
      </c>
      <c r="E27" s="106" t="s">
        <v>146</v>
      </c>
      <c r="F27" s="108">
        <v>2480</v>
      </c>
    </row>
    <row r="28" spans="1:6" ht="15" customHeight="1">
      <c r="A28" s="103">
        <v>20</v>
      </c>
      <c r="B28" s="104">
        <v>42038</v>
      </c>
      <c r="C28" s="105">
        <v>1402</v>
      </c>
      <c r="D28" s="105" t="s">
        <v>126</v>
      </c>
      <c r="E28" s="106" t="s">
        <v>147</v>
      </c>
      <c r="F28" s="108">
        <v>3500</v>
      </c>
    </row>
    <row r="29" spans="1:6" ht="26.25">
      <c r="A29" s="103">
        <v>21</v>
      </c>
      <c r="B29" s="104">
        <v>42038</v>
      </c>
      <c r="C29" s="105">
        <v>1399</v>
      </c>
      <c r="D29" s="105" t="s">
        <v>126</v>
      </c>
      <c r="E29" s="106" t="s">
        <v>148</v>
      </c>
      <c r="F29" s="108">
        <v>2850</v>
      </c>
    </row>
    <row r="30" spans="1:6" ht="15" customHeight="1">
      <c r="A30" s="103">
        <v>22</v>
      </c>
      <c r="B30" s="104">
        <v>42038</v>
      </c>
      <c r="C30" s="105">
        <v>1394</v>
      </c>
      <c r="D30" s="105" t="s">
        <v>138</v>
      </c>
      <c r="E30" s="106" t="s">
        <v>149</v>
      </c>
      <c r="F30" s="108">
        <v>64.48</v>
      </c>
    </row>
    <row r="31" spans="1:6" ht="15" customHeight="1">
      <c r="A31" s="103">
        <v>23</v>
      </c>
      <c r="B31" s="104">
        <v>42038</v>
      </c>
      <c r="C31" s="105">
        <v>1393</v>
      </c>
      <c r="D31" s="105" t="s">
        <v>138</v>
      </c>
      <c r="E31" s="106" t="s">
        <v>150</v>
      </c>
      <c r="F31" s="108">
        <v>59.52</v>
      </c>
    </row>
    <row r="32" spans="1:6" ht="15" customHeight="1">
      <c r="A32" s="103">
        <v>24</v>
      </c>
      <c r="B32" s="104">
        <v>42038</v>
      </c>
      <c r="C32" s="105">
        <v>1395</v>
      </c>
      <c r="D32" s="105" t="s">
        <v>138</v>
      </c>
      <c r="E32" s="106" t="s">
        <v>151</v>
      </c>
      <c r="F32" s="108">
        <v>415.4</v>
      </c>
    </row>
    <row r="33" spans="1:6" ht="26.25">
      <c r="A33" s="103">
        <v>25</v>
      </c>
      <c r="B33" s="104">
        <v>42038</v>
      </c>
      <c r="C33" s="105">
        <v>1404</v>
      </c>
      <c r="D33" s="105" t="s">
        <v>126</v>
      </c>
      <c r="E33" s="106" t="s">
        <v>152</v>
      </c>
      <c r="F33" s="108">
        <v>2690</v>
      </c>
    </row>
    <row r="34" spans="1:6" ht="15" customHeight="1">
      <c r="A34" s="103">
        <v>26</v>
      </c>
      <c r="B34" s="104">
        <v>42038</v>
      </c>
      <c r="C34" s="105">
        <v>1400</v>
      </c>
      <c r="D34" s="105" t="s">
        <v>138</v>
      </c>
      <c r="E34" s="106" t="s">
        <v>153</v>
      </c>
      <c r="F34" s="108">
        <v>1504.3</v>
      </c>
    </row>
    <row r="35" spans="1:6" ht="26.25">
      <c r="A35" s="103">
        <v>27</v>
      </c>
      <c r="B35" s="104" t="s">
        <v>154</v>
      </c>
      <c r="C35" s="105">
        <v>12161</v>
      </c>
      <c r="D35" s="105" t="s">
        <v>126</v>
      </c>
      <c r="E35" s="106" t="s">
        <v>155</v>
      </c>
      <c r="F35" s="108">
        <v>5700</v>
      </c>
    </row>
    <row r="36" spans="1:6" ht="26.25">
      <c r="A36" s="103">
        <v>28</v>
      </c>
      <c r="B36" s="104">
        <v>42040</v>
      </c>
      <c r="C36" s="105">
        <v>12160</v>
      </c>
      <c r="D36" s="105" t="s">
        <v>126</v>
      </c>
      <c r="E36" s="106" t="s">
        <v>155</v>
      </c>
      <c r="F36" s="108">
        <v>804900.45</v>
      </c>
    </row>
    <row r="37" spans="1:6" ht="15" customHeight="1">
      <c r="A37" s="109" t="s">
        <v>156</v>
      </c>
      <c r="B37" s="109"/>
      <c r="C37" s="110"/>
      <c r="D37" s="111"/>
      <c r="E37" s="106"/>
      <c r="F37" s="112">
        <f>SUM(F9:F36)</f>
        <v>839667.7899999999</v>
      </c>
    </row>
    <row r="38" ht="14.25" customHeight="1"/>
    <row r="39" ht="14.25" customHeight="1"/>
    <row r="41" ht="14.25" customHeight="1"/>
    <row r="42" ht="14.25" customHeight="1"/>
    <row r="43" ht="14.25" customHeight="1"/>
    <row r="44" ht="14.25" customHeight="1"/>
    <row r="46" ht="14.25" customHeight="1"/>
    <row r="53" ht="14.25" customHeight="1"/>
    <row r="56" ht="14.25" customHeight="1"/>
    <row r="70" ht="14.2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">
    <mergeCell ref="A37:B37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C10" sqref="C10"/>
    </sheetView>
  </sheetViews>
  <sheetFormatPr defaultColWidth="9.140625" defaultRowHeight="12.75" customHeight="1"/>
  <cols>
    <col min="1" max="1" width="8.28125" style="91" customWidth="1"/>
    <col min="2" max="2" width="15.140625" style="91" customWidth="1"/>
    <col min="3" max="3" width="12.8515625" style="91" customWidth="1"/>
    <col min="4" max="4" width="25.00390625" style="91" customWidth="1"/>
    <col min="5" max="5" width="51.421875" style="91" customWidth="1"/>
    <col min="6" max="6" width="15.00390625" style="91" customWidth="1"/>
    <col min="7" max="16384" width="9.140625" style="91" customWidth="1"/>
  </cols>
  <sheetData>
    <row r="1" spans="1:6" ht="12.75" customHeight="1">
      <c r="A1" s="94"/>
      <c r="B1" s="94"/>
      <c r="C1" s="94"/>
      <c r="D1" s="94"/>
      <c r="E1" s="94"/>
      <c r="F1" s="94"/>
    </row>
    <row r="2" spans="1:6" ht="12.75" customHeight="1">
      <c r="A2" s="94"/>
      <c r="B2" s="94"/>
      <c r="C2" s="94"/>
      <c r="D2" s="94"/>
      <c r="E2" s="94"/>
      <c r="F2" s="94"/>
    </row>
    <row r="3" spans="1:6" ht="12.75" customHeight="1">
      <c r="A3" s="93" t="s">
        <v>119</v>
      </c>
      <c r="B3" s="94"/>
      <c r="C3" s="95"/>
      <c r="D3" s="95"/>
      <c r="E3" s="94"/>
      <c r="F3" s="94"/>
    </row>
    <row r="4" spans="2:6" ht="12.75" customHeight="1">
      <c r="B4" s="94"/>
      <c r="C4" s="94"/>
      <c r="D4" s="94"/>
      <c r="E4" s="94"/>
      <c r="F4" s="94"/>
    </row>
    <row r="5" spans="2:6" ht="12.75" customHeight="1">
      <c r="B5" s="94"/>
      <c r="C5" s="94"/>
      <c r="D5" s="94"/>
      <c r="E5" s="94"/>
      <c r="F5" s="94"/>
    </row>
    <row r="6" spans="2:6" ht="12.75" customHeight="1">
      <c r="B6" s="94"/>
      <c r="C6" s="94"/>
      <c r="D6" s="94"/>
      <c r="E6" s="94"/>
      <c r="F6" s="94"/>
    </row>
    <row r="7" spans="1:6" ht="12.75" customHeight="1">
      <c r="A7" s="93" t="s">
        <v>120</v>
      </c>
      <c r="B7" s="95"/>
      <c r="C7" s="94"/>
      <c r="D7" s="95"/>
      <c r="E7" s="113"/>
      <c r="F7" s="94"/>
    </row>
    <row r="8" spans="1:6" ht="12.75" customHeight="1">
      <c r="A8" s="93" t="s">
        <v>157</v>
      </c>
      <c r="B8" s="95"/>
      <c r="C8" s="94"/>
      <c r="D8" s="95"/>
      <c r="E8" s="94"/>
      <c r="F8" s="95"/>
    </row>
    <row r="9" spans="1:6" ht="12.75" customHeight="1">
      <c r="A9" s="94"/>
      <c r="B9" s="95"/>
      <c r="C9" s="94"/>
      <c r="D9" s="94"/>
      <c r="E9" s="94"/>
      <c r="F9" s="94"/>
    </row>
    <row r="10" spans="1:6" ht="12.75" customHeight="1">
      <c r="A10" s="94"/>
      <c r="B10" s="98"/>
      <c r="C10" s="4" t="s">
        <v>3</v>
      </c>
      <c r="D10" s="1" t="s">
        <v>4</v>
      </c>
      <c r="E10" s="94"/>
      <c r="F10" s="94"/>
    </row>
    <row r="11" spans="1:6" ht="12.75" customHeight="1">
      <c r="A11" s="94"/>
      <c r="B11" s="94"/>
      <c r="C11" s="94"/>
      <c r="D11" s="94"/>
      <c r="E11" s="94"/>
      <c r="F11" s="94"/>
    </row>
    <row r="12" spans="1:6" ht="51" customHeight="1">
      <c r="A12" s="114" t="s">
        <v>52</v>
      </c>
      <c r="B12" s="114" t="s">
        <v>53</v>
      </c>
      <c r="C12" s="99" t="s">
        <v>54</v>
      </c>
      <c r="D12" s="114" t="s">
        <v>123</v>
      </c>
      <c r="E12" s="114" t="s">
        <v>124</v>
      </c>
      <c r="F12" s="115" t="s">
        <v>125</v>
      </c>
    </row>
    <row r="13" spans="1:6" ht="15" customHeight="1">
      <c r="A13" s="105">
        <v>1</v>
      </c>
      <c r="B13" s="116">
        <v>42037</v>
      </c>
      <c r="C13" s="105">
        <v>887</v>
      </c>
      <c r="D13" s="105" t="s">
        <v>126</v>
      </c>
      <c r="E13" s="117" t="s">
        <v>158</v>
      </c>
      <c r="F13" s="118">
        <v>4797.79</v>
      </c>
    </row>
    <row r="14" spans="1:6" ht="15" customHeight="1">
      <c r="A14" s="105">
        <v>2</v>
      </c>
      <c r="B14" s="116">
        <v>42037</v>
      </c>
      <c r="C14" s="105">
        <v>893</v>
      </c>
      <c r="D14" s="105" t="s">
        <v>159</v>
      </c>
      <c r="E14" s="117" t="s">
        <v>160</v>
      </c>
      <c r="F14" s="118">
        <v>1876</v>
      </c>
    </row>
    <row r="15" spans="1:6" ht="15" customHeight="1">
      <c r="A15" s="105">
        <v>3</v>
      </c>
      <c r="B15" s="116">
        <v>42037</v>
      </c>
      <c r="C15" s="105">
        <v>886</v>
      </c>
      <c r="D15" s="105" t="s">
        <v>126</v>
      </c>
      <c r="E15" s="117" t="s">
        <v>158</v>
      </c>
      <c r="F15" s="118">
        <v>6663.6</v>
      </c>
    </row>
    <row r="16" spans="1:6" ht="15" customHeight="1">
      <c r="A16" s="105">
        <v>4</v>
      </c>
      <c r="B16" s="116">
        <v>42037</v>
      </c>
      <c r="C16" s="105">
        <v>885</v>
      </c>
      <c r="D16" s="105" t="s">
        <v>161</v>
      </c>
      <c r="E16" s="117" t="s">
        <v>162</v>
      </c>
      <c r="F16" s="118">
        <v>41428.1</v>
      </c>
    </row>
    <row r="17" spans="1:6" ht="15" customHeight="1">
      <c r="A17" s="105">
        <v>5</v>
      </c>
      <c r="B17" s="116">
        <v>42037</v>
      </c>
      <c r="C17" s="105">
        <v>888</v>
      </c>
      <c r="D17" s="105" t="s">
        <v>126</v>
      </c>
      <c r="E17" s="117" t="s">
        <v>158</v>
      </c>
      <c r="F17" s="118">
        <v>13327.2</v>
      </c>
    </row>
    <row r="18" spans="1:6" ht="15" customHeight="1">
      <c r="A18" s="105">
        <v>6</v>
      </c>
      <c r="B18" s="116">
        <v>42038</v>
      </c>
      <c r="C18" s="105">
        <v>1396</v>
      </c>
      <c r="D18" s="105" t="s">
        <v>126</v>
      </c>
      <c r="E18" s="117" t="s">
        <v>158</v>
      </c>
      <c r="F18" s="118">
        <v>68810.04</v>
      </c>
    </row>
    <row r="19" spans="1:6" ht="15" customHeight="1">
      <c r="A19" s="105">
        <v>7</v>
      </c>
      <c r="B19" s="116">
        <v>42038</v>
      </c>
      <c r="C19" s="105">
        <v>1397</v>
      </c>
      <c r="D19" s="105" t="s">
        <v>126</v>
      </c>
      <c r="E19" s="117" t="s">
        <v>163</v>
      </c>
      <c r="F19" s="118">
        <v>12607.7</v>
      </c>
    </row>
    <row r="20" spans="1:6" ht="15" customHeight="1">
      <c r="A20" s="105">
        <v>8</v>
      </c>
      <c r="B20" s="116">
        <v>42038</v>
      </c>
      <c r="C20" s="105">
        <v>1401</v>
      </c>
      <c r="D20" s="105" t="s">
        <v>126</v>
      </c>
      <c r="E20" s="117" t="s">
        <v>164</v>
      </c>
      <c r="F20" s="118">
        <v>40000</v>
      </c>
    </row>
    <row r="21" spans="1:6" ht="15" customHeight="1">
      <c r="A21" s="105">
        <v>9</v>
      </c>
      <c r="B21" s="116">
        <v>42040</v>
      </c>
      <c r="C21" s="105">
        <v>12159</v>
      </c>
      <c r="D21" s="105" t="s">
        <v>126</v>
      </c>
      <c r="E21" s="117" t="s">
        <v>165</v>
      </c>
      <c r="F21" s="118">
        <v>7051252.97</v>
      </c>
    </row>
    <row r="22" spans="1:6" ht="15.75" customHeight="1">
      <c r="A22" s="119" t="s">
        <v>156</v>
      </c>
      <c r="B22" s="120"/>
      <c r="C22" s="120"/>
      <c r="D22" s="120"/>
      <c r="E22" s="120"/>
      <c r="F22" s="121">
        <f>SUM(F13:F21)</f>
        <v>7240763.399999999</v>
      </c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5" ht="14.25" customHeight="1"/>
    <row r="86" ht="14.25" customHeight="1"/>
    <row r="87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3" sqref="C23"/>
    </sheetView>
  </sheetViews>
  <sheetFormatPr defaultColWidth="9.140625" defaultRowHeight="12.75"/>
  <cols>
    <col min="1" max="1" width="16.140625" style="122" customWidth="1"/>
    <col min="2" max="2" width="15.140625" style="122" customWidth="1"/>
    <col min="3" max="3" width="48.57421875" style="122" customWidth="1"/>
    <col min="4" max="4" width="29.28125" style="122" customWidth="1"/>
    <col min="5" max="5" width="18.57421875" style="122" customWidth="1"/>
    <col min="6" max="16384" width="9.140625" style="122" customWidth="1"/>
  </cols>
  <sheetData>
    <row r="1" spans="1:4" s="62" customFormat="1" ht="16.5">
      <c r="A1" s="63" t="s">
        <v>103</v>
      </c>
      <c r="B1" s="63"/>
      <c r="C1" s="63"/>
      <c r="D1" s="63"/>
    </row>
    <row r="2" s="62" customFormat="1" ht="16.5"/>
    <row r="3" s="62" customFormat="1" ht="16.5"/>
    <row r="4" s="62" customFormat="1" ht="16.5"/>
    <row r="5" s="62" customFormat="1" ht="16.5"/>
    <row r="6" s="62" customFormat="1" ht="16.5"/>
    <row r="7" spans="1:3" s="62" customFormat="1" ht="16.5">
      <c r="A7" s="123" t="s">
        <v>166</v>
      </c>
      <c r="B7" s="123"/>
      <c r="C7" s="123"/>
    </row>
    <row r="8" spans="1:3" s="62" customFormat="1" ht="16.5">
      <c r="A8" s="124" t="s">
        <v>167</v>
      </c>
      <c r="B8" s="125"/>
      <c r="C8" s="125"/>
    </row>
    <row r="9" spans="1:4" s="62" customFormat="1" ht="16.5">
      <c r="A9" s="125"/>
      <c r="B9" s="125"/>
      <c r="C9" s="125"/>
      <c r="D9" s="125"/>
    </row>
    <row r="10" spans="1:4" s="62" customFormat="1" ht="16.5">
      <c r="A10" s="125"/>
      <c r="B10" s="4" t="s">
        <v>3</v>
      </c>
      <c r="C10" s="1" t="s">
        <v>4</v>
      </c>
      <c r="D10" s="125"/>
    </row>
    <row r="11" s="62" customFormat="1" ht="16.5"/>
    <row r="12" spans="1:5" s="62" customFormat="1" ht="16.5">
      <c r="A12" s="126" t="s">
        <v>106</v>
      </c>
      <c r="B12" s="127" t="s">
        <v>107</v>
      </c>
      <c r="C12" s="127" t="s">
        <v>108</v>
      </c>
      <c r="D12" s="127" t="s">
        <v>109</v>
      </c>
      <c r="E12" s="128" t="s">
        <v>168</v>
      </c>
    </row>
    <row r="13" spans="1:5" s="62" customFormat="1" ht="17.25">
      <c r="A13" s="129">
        <v>42041</v>
      </c>
      <c r="B13" s="130" t="s">
        <v>169</v>
      </c>
      <c r="C13" s="76" t="s">
        <v>170</v>
      </c>
      <c r="D13" s="131" t="s">
        <v>171</v>
      </c>
      <c r="E13" s="132">
        <v>1430113</v>
      </c>
    </row>
    <row r="14" spans="1:5" s="62" customFormat="1" ht="16.5">
      <c r="A14" s="133"/>
      <c r="B14" s="134"/>
      <c r="C14" s="135"/>
      <c r="D14" s="131"/>
      <c r="E14" s="136"/>
    </row>
    <row r="15" spans="1:5" s="62" customFormat="1" ht="16.5">
      <c r="A15" s="87" t="s">
        <v>118</v>
      </c>
      <c r="B15" s="89"/>
      <c r="C15" s="89"/>
      <c r="D15" s="89"/>
      <c r="E15" s="90">
        <f>SUM(E13:E14)</f>
        <v>1430113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2015-02-11T08:09:57Z</dcterms:modified>
  <cp:category/>
  <cp:version/>
  <cp:contentType/>
  <cp:contentStatus/>
  <cp:revision>12</cp:revision>
</cp:coreProperties>
</file>