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materiale" sheetId="1" r:id="rId1"/>
    <sheet name="cotizatii" sheetId="2" r:id="rId2"/>
    <sheet name="proiecte 56" sheetId="3" r:id="rId3"/>
    <sheet name="juridice" sheetId="4" r:id="rId4"/>
    <sheet name="despagubiri" sheetId="5" r:id="rId5"/>
    <sheet name="FRDS 56.17" sheetId="6" r:id="rId6"/>
    <sheet name="FRDS 56.37" sheetId="7" r:id="rId7"/>
  </sheets>
  <definedNames/>
  <calcPr fullCalcOnLoad="1"/>
</workbook>
</file>

<file path=xl/sharedStrings.xml><?xml version="1.0" encoding="utf-8"?>
<sst xmlns="http://schemas.openxmlformats.org/spreadsheetml/2006/main" count="488" uniqueCount="196">
  <si>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</si>
  <si>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</si>
  <si>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</si>
  <si>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</si>
  <si>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</si>
  <si>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</si>
  <si>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</si>
  <si>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</si>
  <si>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</si>
  <si>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</si>
  <si>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</si>
  <si>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</si>
  <si>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</si>
  <si>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</si>
  <si>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</si>
  <si>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</si>
  <si>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</si>
  <si>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</si>
  <si>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</si>
  <si>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</si>
  <si>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</si>
  <si>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</si>
  <si>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</si>
  <si>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</si>
  <si>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</si>
  <si>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</si>
  <si>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</si>
  <si>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</si>
  <si>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</si>
  <si>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perioada:</t>
  </si>
  <si>
    <t>31,10,2017</t>
  </si>
  <si>
    <t>onrc</t>
  </si>
  <si>
    <t>abonament proceduri insolventa</t>
  </si>
  <si>
    <t>01,11,2017</t>
  </si>
  <si>
    <t>radet</t>
  </si>
  <si>
    <t>energie termica</t>
  </si>
  <si>
    <t>apa nova</t>
  </si>
  <si>
    <t>apa rece</t>
  </si>
  <si>
    <t>rcs rds</t>
  </si>
  <si>
    <t>servicii cablu</t>
  </si>
  <si>
    <t>top activ office</t>
  </si>
  <si>
    <t>produse recond birou</t>
  </si>
  <si>
    <t>tmau</t>
  </si>
  <si>
    <t>02,11,2017</t>
  </si>
  <si>
    <t>service auto serus</t>
  </si>
  <si>
    <t>itp</t>
  </si>
  <si>
    <t>badas business</t>
  </si>
  <si>
    <t>servicii intretinere sistem securitate</t>
  </si>
  <si>
    <t>reparatii auto</t>
  </si>
  <si>
    <t>danco</t>
  </si>
  <si>
    <t>bilet avion</t>
  </si>
  <si>
    <t>eximtur</t>
  </si>
  <si>
    <t>olimpic</t>
  </si>
  <si>
    <t>manpres distribution</t>
  </si>
  <si>
    <t>abonament presa</t>
  </si>
  <si>
    <t>fabi total</t>
  </si>
  <si>
    <t>produse protocol</t>
  </si>
  <si>
    <t>international consulting</t>
  </si>
  <si>
    <t>servicii traduceri</t>
  </si>
  <si>
    <t>agerpres</t>
  </si>
  <si>
    <t>abonament</t>
  </si>
  <si>
    <t>monitorul oficial</t>
  </si>
  <si>
    <t>abonament on line</t>
  </si>
  <si>
    <t>03,11,2017</t>
  </si>
  <si>
    <t>anaf</t>
  </si>
  <si>
    <t>gaze naturale</t>
  </si>
  <si>
    <t>ministerul mediului</t>
  </si>
  <si>
    <t>energie electrica</t>
  </si>
  <si>
    <t>publicare ordine</t>
  </si>
  <si>
    <t>dgrfpb</t>
  </si>
  <si>
    <t>servicii paza</t>
  </si>
  <si>
    <t>service ascensoare</t>
  </si>
  <si>
    <t>certsign</t>
  </si>
  <si>
    <t>kit semnatura electronica</t>
  </si>
  <si>
    <t>xlean prest acriv</t>
  </si>
  <si>
    <t>materiale consumabile</t>
  </si>
  <si>
    <t>revizie auto</t>
  </si>
  <si>
    <t>salubritate</t>
  </si>
  <si>
    <t>transfond</t>
  </si>
  <si>
    <t>servicii transfond</t>
  </si>
  <si>
    <t>business information sistem</t>
  </si>
  <si>
    <t>servicii suport swift</t>
  </si>
  <si>
    <t>dnet comunication</t>
  </si>
  <si>
    <t>servicii telecom swift</t>
  </si>
  <si>
    <t>total</t>
  </si>
  <si>
    <t>OP 7570</t>
  </si>
  <si>
    <t>FRDS</t>
  </si>
  <si>
    <t>ALIMENTARE CONT PROIECTE</t>
  </si>
  <si>
    <t>OP 7568</t>
  </si>
  <si>
    <t>OP 7569</t>
  </si>
  <si>
    <t>ALIMENTARE CONT PROIECTE - 56.17.01</t>
  </si>
  <si>
    <t>ALIMENTARE CONT PROIECTE - 56.17.02</t>
  </si>
  <si>
    <t>CEC 89</t>
  </si>
  <si>
    <t>ALIMENTARE CONT DEPLASARE INTERNA - PROIECT ELVETIAN 1065 - 56.25.02</t>
  </si>
  <si>
    <t>MFP -CASIERIE</t>
  </si>
  <si>
    <t>OP 7539</t>
  </si>
  <si>
    <t>CUMPARARE VALUTA PLATA COTIZATIE OECD - BEPS 2017</t>
  </si>
  <si>
    <t>MFP</t>
  </si>
  <si>
    <t>PERSOANA JURIDICA</t>
  </si>
  <si>
    <t>poprire DE 11/2017</t>
  </si>
  <si>
    <t>poprire DE 192/2017</t>
  </si>
  <si>
    <t>PERSOANA FIZICA</t>
  </si>
  <si>
    <t>despagubire CEDO</t>
  </si>
  <si>
    <t>poprire DE 1350/2014</t>
  </si>
  <si>
    <t>despagubire dosar 2396/107/2011 DE 34/2017</t>
  </si>
  <si>
    <t>consemnare CEC LG 165/2013 -DESPAGUBIRI</t>
  </si>
  <si>
    <t>BIROU EXPERTIZE</t>
  </si>
  <si>
    <t>onorariu expert dosar 3793/236/2017</t>
  </si>
  <si>
    <t>onorariu expert dosar 47148/3/2015</t>
  </si>
  <si>
    <t>onorariu expert dosar 1885/315/2017</t>
  </si>
  <si>
    <t>expertiza contabila f.2181/26.09.2017</t>
  </si>
  <si>
    <t>onorariu expert dosar 5321/197/2017</t>
  </si>
  <si>
    <t>30,10,2017</t>
  </si>
  <si>
    <t>cheltuieli judic si exec dosar D4602/99/2013/a1 DE 114/2017</t>
  </si>
  <si>
    <t>cheltuieli judiciare dosar D 26927/302/2014</t>
  </si>
  <si>
    <t>cheltuieli judiciare dosar D 9065/197/2007</t>
  </si>
  <si>
    <t>cheltuieli judiciare dosar D 14648/94/2013</t>
  </si>
  <si>
    <t>cheltuieli judic dosar D D19873/302/15 D324/302/16 DE 471/CM/13</t>
  </si>
  <si>
    <t>BUGET DE STAT</t>
  </si>
  <si>
    <t>DOB.LEG.D19873/302/15 D324/302/16 DE471/CM/13</t>
  </si>
  <si>
    <t>cheltuieli judiciare dosar D 5263/117/2015</t>
  </si>
  <si>
    <t>venituri recup cheltuieli judecata D19873/302/15 D324/302/16</t>
  </si>
  <si>
    <t>cheltuieli judiciare dosar D 22147/300/2016</t>
  </si>
  <si>
    <t>cheltuieli judiciare dosar D 1109/63/2016</t>
  </si>
  <si>
    <t>cheltuieli judiciare dosar D 20277/212/2015</t>
  </si>
  <si>
    <t>cheltuieli judiciare dosar D 4943/271/2016</t>
  </si>
  <si>
    <t>cheltuieli judiciare dosar D 179/234/2015</t>
  </si>
  <si>
    <t>cheltuieli judiciare dosar D 3297/62/2013/</t>
  </si>
  <si>
    <t>cheltuieli jud dosar D 748/35/CA/2016-R 5641/83/CA/2013-R</t>
  </si>
  <si>
    <t>cheltuieli judiciare dosar D 15538/271/2016</t>
  </si>
  <si>
    <t>cheltuieli executare dosar D14750/306/2011 DE47/2013</t>
  </si>
  <si>
    <t>cheltuieli jud  dosar D 18987/212/2014 DE 2/2017</t>
  </si>
  <si>
    <t>cheltuieli judiciare dosar D 2428/85/2015</t>
  </si>
  <si>
    <t>cheltuieli judiciare dosar D 14335/271/2015</t>
  </si>
  <si>
    <t>cheltuieli executare dosar D 28368/301/2009 DE 1074/2014</t>
  </si>
  <si>
    <t>cheltuieli judiciare dosar D 37048/3/2014/A2</t>
  </si>
  <si>
    <t>cheltuieli judiciare dosar D 2022/117/2017</t>
  </si>
  <si>
    <t>cheltuieli judiciare dosar D 1172/85/2016</t>
  </si>
  <si>
    <t>cheltuieli judiciare dosar D 100/120/2016</t>
  </si>
  <si>
    <t>cheltuieli judiciare dosar D 325/181/2015</t>
  </si>
  <si>
    <t>cheltuieli judiciare dosar D 11558/279/2016</t>
  </si>
  <si>
    <t>cheltuieli judiciare dosar D 790/122/2017</t>
  </si>
  <si>
    <t>cheltuieli judiciare dosar D 70/101/2016</t>
  </si>
  <si>
    <t>cheltuieli jud dosar D 214/II/2/2016(100 lei) D240/II/2/2016(500 lei)</t>
  </si>
  <si>
    <t>fc 7254/09.17 ch transp avion dos FINCOGERO</t>
  </si>
  <si>
    <t>cheltuieli judiciare dosar D 7493/118/2014</t>
  </si>
  <si>
    <t>cheltuieli jud dosar D3616/P/2016(20 lei) D3674/204/2017(50lei)</t>
  </si>
  <si>
    <t>c246238/13 614863/17 ARB14/29-FRANTA f. 7283/2017</t>
  </si>
  <si>
    <t>c246238/13 614863/17 ARB14/29-FRANTA f. 7055/2017</t>
  </si>
  <si>
    <t>fc 7258/09.17 serv asist jurid dos FINCOGERO</t>
  </si>
  <si>
    <t>fc 7138/07.17 serv asist jurid dos FINCOGERO</t>
  </si>
  <si>
    <t>cheltuieli judiciare dosar D 1951/114/2016</t>
  </si>
  <si>
    <t>cheltuieli judiciare dosar D 10603/300/2017</t>
  </si>
  <si>
    <t>cheltuieli judiciare dosar D 646/115/2010/4</t>
  </si>
  <si>
    <t>cheltuieli judiciare dosar D 49829/3/2009</t>
  </si>
  <si>
    <t>cheltuieli judiciare dosar D 4974/315/2016</t>
  </si>
  <si>
    <t>cheltuieli jud si exec dosar D D10929/300/2011 DE 357/2014</t>
  </si>
  <si>
    <t>cheltuieli judiciare dosar D 280/787/2016</t>
  </si>
  <si>
    <t>cheltuieli jud si exec dosar D10900/311/16 DE242/9163/311/2016</t>
  </si>
  <si>
    <t>onorariu curator dosar D 20160/3/2016/a1</t>
  </si>
  <si>
    <t>cheltuieli judiciare dosar D 3407/85/2015</t>
  </si>
  <si>
    <t>cheltuieli judiciare dosar D 21051/303/2016</t>
  </si>
  <si>
    <t>cheltuieli judiciare dosar D 1437/122/2014</t>
  </si>
  <si>
    <t>cheltuieli judiciare dosar D 728/96/2016</t>
  </si>
  <si>
    <t>cheltuieli judiciare dosar D 113/87/2016</t>
  </si>
  <si>
    <t>cheltuieli judiciare dosar D 1295/87/2016</t>
  </si>
  <si>
    <t>cheltuieli judiciare dosar D 43975/299/2015</t>
  </si>
  <si>
    <t>cheltuieli judiciare dosar D 108/63/2017 DOS 81/P/2013</t>
  </si>
  <si>
    <t>cheltuieli judiciare dosar D 1125/98/2017</t>
  </si>
  <si>
    <t>cheltuieli judiciare dosar D 1822/117/2015</t>
  </si>
  <si>
    <t>cheltuieli judiciare dosar D 3390/117/2015</t>
  </si>
  <si>
    <t>cheltuieli judiciare dosar D 25788/3/2017</t>
  </si>
  <si>
    <t>cheltuieli judiciare dosar D 9563/197/2017</t>
  </si>
  <si>
    <t>cheltuieli judiciare dosar D 1407/120/2016</t>
  </si>
  <si>
    <t>cheltuieli judiciare dosar D 1033/114/2016</t>
  </si>
  <si>
    <t>cheltuieli jud si exec dosar D2396/107/11 DE34/2017</t>
  </si>
  <si>
    <t>cheltuieli judiciare dosar D 491/271/2017</t>
  </si>
  <si>
    <t>cheltuieli judiciare dosar D 21051/303/2016 DOS 282/II-2/2016</t>
  </si>
  <si>
    <t>cheltuieli judiciare dosar D 12088/296/2016</t>
  </si>
  <si>
    <t>onorariu curator dosar D 6422/3/2014/a2</t>
  </si>
  <si>
    <t>cheltuieli judiciare dosar D 4751/85/2013</t>
  </si>
  <si>
    <t>onorariu curator dosar D53125/300/2015</t>
  </si>
  <si>
    <t>cheltuieli judiciare dosar D 4670/94/2015</t>
  </si>
  <si>
    <t>cheltuieli judiciare dosar D 635/35/2016</t>
  </si>
  <si>
    <t>cheltuieli judiciare dosar D 2422/113/2017 547/P/2015</t>
  </si>
  <si>
    <t>cheltuieli exec dosar D2324/83/15 DOS2324/83/CA/15-R DE501/2016</t>
  </si>
  <si>
    <t>cheltuieli judiciare dosar D 4293/114/2013/a1</t>
  </si>
  <si>
    <t>cheltuieli judiciare dosar D 1915/119/2012</t>
  </si>
  <si>
    <t>cheltuieli judiciare dosar D 3451/108/2017</t>
  </si>
  <si>
    <t>cheltuieli judiciare dosar D 8067/118/2016</t>
  </si>
  <si>
    <t>cheltuieli judiciare dosar D 1452/87/2017</t>
  </si>
  <si>
    <t>cheltuieli judiciare dosar D 2712/330/2012</t>
  </si>
  <si>
    <t>cheltuieli judiciare dosar D 1601/93/2017</t>
  </si>
  <si>
    <t>cheltuieli judiciare dosar D 1799/93/2017</t>
  </si>
  <si>
    <t>cheltuieli judiciare dosar D 256/257/2013</t>
  </si>
  <si>
    <t>30 octombrie - 03 noiembrie 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</si>
</sst>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14" fillId="0" borderId="10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66" fontId="14" fillId="0" borderId="11" xfId="57" applyNumberFormat="1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7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right" vertical="center"/>
      <protection/>
    </xf>
    <xf numFmtId="0" fontId="20" fillId="0" borderId="18" xfId="61" applyFont="1" applyBorder="1">
      <alignment/>
      <protection/>
    </xf>
    <xf numFmtId="0" fontId="0" fillId="0" borderId="12" xfId="61" applyBorder="1">
      <alignment/>
      <protection/>
    </xf>
    <xf numFmtId="4" fontId="20" fillId="0" borderId="17" xfId="61" applyNumberFormat="1" applyFont="1" applyBorder="1" applyAlignment="1">
      <alignment horizontal="center"/>
      <protection/>
    </xf>
    <xf numFmtId="0" fontId="23" fillId="0" borderId="10" xfId="59" applyFont="1" applyFill="1" applyBorder="1" applyAlignment="1">
      <alignment horizontal="center"/>
      <protection/>
    </xf>
    <xf numFmtId="167" fontId="23" fillId="0" borderId="10" xfId="59" applyNumberFormat="1" applyFont="1" applyFill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0" fontId="23" fillId="0" borderId="11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19" fillId="0" borderId="11" xfId="60" applyFont="1" applyBorder="1" applyAlignment="1">
      <alignment horizontal="right"/>
      <protection/>
    </xf>
    <xf numFmtId="4" fontId="19" fillId="0" borderId="16" xfId="60" applyNumberFormat="1" applyFont="1" applyBorder="1" applyAlignment="1">
      <alignment horizontal="center" vertical="center"/>
      <protection/>
    </xf>
    <xf numFmtId="0" fontId="19" fillId="0" borderId="18" xfId="61" applyFont="1" applyBorder="1">
      <alignment/>
      <protection/>
    </xf>
    <xf numFmtId="0" fontId="0" fillId="0" borderId="12" xfId="61" applyFont="1" applyBorder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9" xfId="0" applyNumberFormat="1" applyFont="1" applyBorder="1" applyAlignment="1">
      <alignment horizontal="left"/>
    </xf>
    <xf numFmtId="4" fontId="14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19" xfId="57" applyFont="1" applyBorder="1" applyAlignment="1">
      <alignment horizontal="center" wrapText="1"/>
      <protection/>
    </xf>
    <xf numFmtId="4" fontId="14" fillId="0" borderId="20" xfId="57" applyNumberFormat="1" applyFont="1" applyBorder="1" applyAlignment="1">
      <alignment horizontal="right"/>
      <protection/>
    </xf>
    <xf numFmtId="4" fontId="19" fillId="0" borderId="17" xfId="61" applyNumberFormat="1" applyFont="1" applyBorder="1" applyAlignment="1">
      <alignment horizontal="right"/>
      <protection/>
    </xf>
    <xf numFmtId="14" fontId="14" fillId="0" borderId="21" xfId="57" applyNumberFormat="1" applyFont="1" applyBorder="1" applyAlignment="1">
      <alignment horizontal="center"/>
      <protection/>
    </xf>
    <xf numFmtId="0" fontId="14" fillId="0" borderId="22" xfId="57" applyFont="1" applyBorder="1" applyAlignment="1">
      <alignment horizontal="center"/>
      <protection/>
    </xf>
    <xf numFmtId="14" fontId="14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" fontId="14" fillId="0" borderId="23" xfId="57" applyNumberFormat="1" applyFont="1" applyBorder="1" applyAlignment="1">
      <alignment horizontal="right"/>
      <protection/>
    </xf>
    <xf numFmtId="0" fontId="24" fillId="0" borderId="10" xfId="0" applyFont="1" applyBorder="1" applyAlignment="1">
      <alignment vertical="center" wrapText="1"/>
    </xf>
    <xf numFmtId="166" fontId="14" fillId="0" borderId="24" xfId="57" applyNumberFormat="1" applyFont="1" applyBorder="1" applyAlignment="1">
      <alignment horizontal="left"/>
      <protection/>
    </xf>
    <xf numFmtId="0" fontId="14" fillId="0" borderId="19" xfId="57" applyFont="1" applyBorder="1" applyAlignment="1">
      <alignment horizontal="center"/>
      <protection/>
    </xf>
    <xf numFmtId="0" fontId="14" fillId="0" borderId="19" xfId="57" applyFont="1" applyBorder="1" applyAlignment="1">
      <alignment horizontal="left" wrapText="1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3" fillId="0" borderId="10" xfId="0" applyFont="1" applyBorder="1" applyAlignment="1">
      <alignment wrapText="1"/>
    </xf>
    <xf numFmtId="0" fontId="0" fillId="0" borderId="12" xfId="61" applyBorder="1" applyAlignment="1">
      <alignment wrapText="1"/>
      <protection/>
    </xf>
    <xf numFmtId="0" fontId="0" fillId="0" borderId="0" xfId="60" applyAlignment="1">
      <alignment wrapText="1"/>
      <protection/>
    </xf>
    <xf numFmtId="4" fontId="0" fillId="0" borderId="0" xfId="60" applyNumberFormat="1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0" fontId="0" fillId="0" borderId="18" xfId="0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7" xfId="42" applyFont="1" applyFill="1" applyBorder="1" applyAlignment="1" applyProtection="1">
      <alignment/>
      <protection/>
    </xf>
    <xf numFmtId="0" fontId="21" fillId="0" borderId="18" xfId="57" applyFont="1" applyBorder="1" applyAlignment="1">
      <alignment horizontal="center"/>
      <protection/>
    </xf>
    <xf numFmtId="14" fontId="14" fillId="0" borderId="25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/>
    </xf>
    <xf numFmtId="167" fontId="24" fillId="0" borderId="10" xfId="59" applyNumberFormat="1" applyFont="1" applyFill="1" applyBorder="1" applyAlignment="1">
      <alignment horizontal="center"/>
      <protection/>
    </xf>
    <xf numFmtId="0" fontId="24" fillId="0" borderId="10" xfId="59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 wrapText="1"/>
    </xf>
    <xf numFmtId="168" fontId="24" fillId="0" borderId="10" xfId="59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 wrapText="1"/>
    </xf>
    <xf numFmtId="0" fontId="24" fillId="0" borderId="11" xfId="62" applyFont="1" applyFill="1" applyBorder="1" applyAlignment="1">
      <alignment horizontal="center" vertical="center"/>
      <protection/>
    </xf>
    <xf numFmtId="4" fontId="24" fillId="0" borderId="16" xfId="0" applyNumberFormat="1" applyFont="1" applyBorder="1" applyAlignment="1">
      <alignment/>
    </xf>
    <xf numFmtId="4" fontId="24" fillId="0" borderId="16" xfId="59" applyNumberFormat="1" applyFont="1" applyFill="1" applyBorder="1" applyAlignment="1">
      <alignment horizontal="right" wrapText="1"/>
      <protection/>
    </xf>
    <xf numFmtId="4" fontId="24" fillId="0" borderId="16" xfId="59" applyNumberFormat="1" applyFont="1" applyFill="1" applyBorder="1" applyAlignment="1">
      <alignment horizontal="right"/>
      <protection/>
    </xf>
    <xf numFmtId="0" fontId="0" fillId="0" borderId="11" xfId="59" applyFont="1" applyBorder="1">
      <alignment/>
      <protection/>
    </xf>
    <xf numFmtId="0" fontId="0" fillId="0" borderId="18" xfId="59" applyFont="1" applyBorder="1">
      <alignment/>
      <protection/>
    </xf>
    <xf numFmtId="168" fontId="24" fillId="0" borderId="12" xfId="59" applyNumberFormat="1" applyFont="1" applyFill="1" applyBorder="1" applyAlignment="1">
      <alignment horizontal="center"/>
      <protection/>
    </xf>
    <xf numFmtId="0" fontId="24" fillId="0" borderId="12" xfId="59" applyFont="1" applyFill="1" applyBorder="1" applyAlignment="1">
      <alignment/>
      <protection/>
    </xf>
    <xf numFmtId="0" fontId="24" fillId="0" borderId="12" xfId="59" applyFont="1" applyFill="1" applyBorder="1" applyAlignment="1">
      <alignment horizontal="center"/>
      <protection/>
    </xf>
    <xf numFmtId="0" fontId="19" fillId="0" borderId="12" xfId="0" applyFont="1" applyBorder="1" applyAlignment="1">
      <alignment wrapText="1"/>
    </xf>
    <xf numFmtId="4" fontId="25" fillId="0" borderId="17" xfId="59" applyNumberFormat="1" applyFont="1" applyFill="1" applyBorder="1" applyAlignment="1">
      <alignment horizontal="right"/>
      <protection/>
    </xf>
    <xf numFmtId="0" fontId="23" fillId="0" borderId="10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51" sqref="D5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22" t="s">
        <v>29</v>
      </c>
      <c r="E5" s="1" t="s">
        <v>195</v>
      </c>
    </row>
    <row r="6" ht="13.5" thickBot="1"/>
    <row r="7" spans="1:6" ht="68.25" customHeight="1">
      <c r="A7" s="28" t="s">
        <v>3</v>
      </c>
      <c r="B7" s="29" t="s">
        <v>4</v>
      </c>
      <c r="C7" s="30" t="s">
        <v>5</v>
      </c>
      <c r="D7" s="29" t="s">
        <v>6</v>
      </c>
      <c r="E7" s="29" t="s">
        <v>7</v>
      </c>
      <c r="F7" s="31" t="s">
        <v>8</v>
      </c>
    </row>
    <row r="8" spans="1:6" ht="12.75">
      <c r="A8" s="24">
        <v>1</v>
      </c>
      <c r="B8" s="26" t="s">
        <v>30</v>
      </c>
      <c r="C8" s="27">
        <v>7506</v>
      </c>
      <c r="D8" s="23" t="s">
        <v>31</v>
      </c>
      <c r="E8" s="23" t="s">
        <v>32</v>
      </c>
      <c r="F8" s="32">
        <v>79.16</v>
      </c>
    </row>
    <row r="9" spans="1:6" ht="12.75">
      <c r="A9" s="24">
        <v>2</v>
      </c>
      <c r="B9" s="26" t="s">
        <v>33</v>
      </c>
      <c r="C9" s="23">
        <v>7541</v>
      </c>
      <c r="D9" s="27" t="s">
        <v>34</v>
      </c>
      <c r="E9" s="27" t="s">
        <v>35</v>
      </c>
      <c r="F9" s="32">
        <v>483.81</v>
      </c>
    </row>
    <row r="10" spans="1:6" ht="12.75">
      <c r="A10" s="33">
        <v>3</v>
      </c>
      <c r="B10" s="26" t="s">
        <v>33</v>
      </c>
      <c r="C10" s="27">
        <v>7530</v>
      </c>
      <c r="D10" s="23" t="s">
        <v>34</v>
      </c>
      <c r="E10" s="23" t="s">
        <v>35</v>
      </c>
      <c r="F10" s="32">
        <v>3595.89</v>
      </c>
    </row>
    <row r="11" spans="1:6" ht="12.75">
      <c r="A11" s="33">
        <v>4</v>
      </c>
      <c r="B11" s="26" t="s">
        <v>33</v>
      </c>
      <c r="C11" s="27">
        <v>7537</v>
      </c>
      <c r="D11" s="23" t="s">
        <v>36</v>
      </c>
      <c r="E11" s="23" t="s">
        <v>37</v>
      </c>
      <c r="F11" s="32">
        <v>655.7</v>
      </c>
    </row>
    <row r="12" spans="1:6" ht="12.75">
      <c r="A12" s="33">
        <v>5</v>
      </c>
      <c r="B12" s="26" t="s">
        <v>33</v>
      </c>
      <c r="C12" s="27">
        <v>7533</v>
      </c>
      <c r="D12" s="23" t="s">
        <v>36</v>
      </c>
      <c r="E12" s="23" t="s">
        <v>37</v>
      </c>
      <c r="F12" s="32">
        <v>757.91</v>
      </c>
    </row>
    <row r="13" spans="1:6" ht="12.75">
      <c r="A13" s="33">
        <v>6</v>
      </c>
      <c r="B13" s="26" t="s">
        <v>33</v>
      </c>
      <c r="C13" s="27">
        <v>7528</v>
      </c>
      <c r="D13" s="23" t="s">
        <v>38</v>
      </c>
      <c r="E13" s="23" t="s">
        <v>39</v>
      </c>
      <c r="F13" s="32">
        <v>267.75</v>
      </c>
    </row>
    <row r="14" spans="1:6" ht="12.75">
      <c r="A14" s="33">
        <v>7</v>
      </c>
      <c r="B14" s="26" t="s">
        <v>33</v>
      </c>
      <c r="C14" s="27">
        <v>7513</v>
      </c>
      <c r="D14" s="23" t="s">
        <v>40</v>
      </c>
      <c r="E14" s="23" t="s">
        <v>41</v>
      </c>
      <c r="F14" s="32">
        <v>390.11</v>
      </c>
    </row>
    <row r="15" spans="1:6" ht="12.75">
      <c r="A15" s="33">
        <v>8</v>
      </c>
      <c r="B15" s="26" t="s">
        <v>33</v>
      </c>
      <c r="C15" s="27">
        <v>7538</v>
      </c>
      <c r="D15" s="23" t="s">
        <v>36</v>
      </c>
      <c r="E15" s="23" t="s">
        <v>42</v>
      </c>
      <c r="F15" s="32">
        <v>6.25</v>
      </c>
    </row>
    <row r="16" spans="1:6" ht="12.75">
      <c r="A16" s="33">
        <v>9</v>
      </c>
      <c r="B16" s="26" t="s">
        <v>33</v>
      </c>
      <c r="C16" s="27">
        <v>7534</v>
      </c>
      <c r="D16" s="23" t="s">
        <v>36</v>
      </c>
      <c r="E16" s="23" t="s">
        <v>42</v>
      </c>
      <c r="F16" s="32">
        <v>7.15</v>
      </c>
    </row>
    <row r="17" spans="1:6" ht="12.75">
      <c r="A17" s="33">
        <v>10</v>
      </c>
      <c r="B17" s="26" t="s">
        <v>43</v>
      </c>
      <c r="C17" s="27">
        <v>7526</v>
      </c>
      <c r="D17" s="23" t="s">
        <v>44</v>
      </c>
      <c r="E17" s="23" t="s">
        <v>45</v>
      </c>
      <c r="F17" s="32">
        <v>95.2</v>
      </c>
    </row>
    <row r="18" spans="1:6" ht="12.75">
      <c r="A18" s="33">
        <v>11</v>
      </c>
      <c r="B18" s="26" t="s">
        <v>43</v>
      </c>
      <c r="C18" s="27">
        <v>7525</v>
      </c>
      <c r="D18" s="23" t="s">
        <v>46</v>
      </c>
      <c r="E18" s="23" t="s">
        <v>47</v>
      </c>
      <c r="F18" s="32">
        <v>1666</v>
      </c>
    </row>
    <row r="19" spans="1:6" ht="12.75">
      <c r="A19" s="33">
        <v>12</v>
      </c>
      <c r="B19" s="26" t="s">
        <v>43</v>
      </c>
      <c r="C19" s="27">
        <v>7514</v>
      </c>
      <c r="D19" s="23" t="s">
        <v>44</v>
      </c>
      <c r="E19" s="23" t="s">
        <v>48</v>
      </c>
      <c r="F19" s="32">
        <v>6139.11</v>
      </c>
    </row>
    <row r="20" spans="1:6" ht="12.75">
      <c r="A20" s="33">
        <v>13</v>
      </c>
      <c r="B20" s="26" t="s">
        <v>43</v>
      </c>
      <c r="C20" s="27">
        <v>7520</v>
      </c>
      <c r="D20" s="23" t="s">
        <v>49</v>
      </c>
      <c r="E20" s="23" t="s">
        <v>50</v>
      </c>
      <c r="F20" s="32">
        <v>2421.35</v>
      </c>
    </row>
    <row r="21" spans="1:6" ht="12.75">
      <c r="A21" s="33">
        <v>14</v>
      </c>
      <c r="B21" s="26" t="s">
        <v>43</v>
      </c>
      <c r="C21" s="27">
        <v>7522</v>
      </c>
      <c r="D21" s="23" t="s">
        <v>49</v>
      </c>
      <c r="E21" s="23" t="s">
        <v>50</v>
      </c>
      <c r="F21" s="32">
        <v>2288.6</v>
      </c>
    </row>
    <row r="22" spans="1:6" ht="12.75">
      <c r="A22" s="33">
        <v>15</v>
      </c>
      <c r="B22" s="26" t="s">
        <v>43</v>
      </c>
      <c r="C22" s="27">
        <v>7519</v>
      </c>
      <c r="D22" s="23" t="s">
        <v>49</v>
      </c>
      <c r="E22" s="23" t="s">
        <v>50</v>
      </c>
      <c r="F22" s="32">
        <v>1842.88</v>
      </c>
    </row>
    <row r="23" spans="1:6" ht="12.75">
      <c r="A23" s="33">
        <v>16</v>
      </c>
      <c r="B23" s="26" t="s">
        <v>43</v>
      </c>
      <c r="C23" s="27">
        <v>7518</v>
      </c>
      <c r="D23" s="23" t="s">
        <v>51</v>
      </c>
      <c r="E23" s="23" t="s">
        <v>50</v>
      </c>
      <c r="F23" s="32">
        <v>6046.65</v>
      </c>
    </row>
    <row r="24" spans="1:6" ht="12.75">
      <c r="A24" s="33">
        <v>17</v>
      </c>
      <c r="B24" s="26" t="s">
        <v>43</v>
      </c>
      <c r="C24" s="27">
        <v>7521</v>
      </c>
      <c r="D24" s="23" t="s">
        <v>52</v>
      </c>
      <c r="E24" s="23" t="s">
        <v>50</v>
      </c>
      <c r="F24" s="32">
        <v>2360.03</v>
      </c>
    </row>
    <row r="25" spans="1:6" ht="12.75">
      <c r="A25" s="33">
        <v>18</v>
      </c>
      <c r="B25" s="26" t="s">
        <v>43</v>
      </c>
      <c r="C25" s="27">
        <v>7541</v>
      </c>
      <c r="D25" s="23" t="s">
        <v>53</v>
      </c>
      <c r="E25" s="23" t="s">
        <v>54</v>
      </c>
      <c r="F25" s="32">
        <v>463.58</v>
      </c>
    </row>
    <row r="26" spans="1:6" ht="12.75">
      <c r="A26" s="33">
        <v>19</v>
      </c>
      <c r="B26" s="26" t="s">
        <v>43</v>
      </c>
      <c r="C26" s="27">
        <v>7524</v>
      </c>
      <c r="D26" s="23" t="s">
        <v>55</v>
      </c>
      <c r="E26" s="23" t="s">
        <v>56</v>
      </c>
      <c r="F26" s="32">
        <v>298.24</v>
      </c>
    </row>
    <row r="27" spans="1:6" ht="12.75">
      <c r="A27" s="33">
        <v>20</v>
      </c>
      <c r="B27" s="26" t="s">
        <v>43</v>
      </c>
      <c r="C27" s="27">
        <v>7523</v>
      </c>
      <c r="D27" s="23" t="s">
        <v>57</v>
      </c>
      <c r="E27" s="23" t="s">
        <v>58</v>
      </c>
      <c r="F27" s="32">
        <v>19178.04</v>
      </c>
    </row>
    <row r="28" spans="1:6" ht="12.75">
      <c r="A28" s="33">
        <v>21</v>
      </c>
      <c r="B28" s="26" t="s">
        <v>43</v>
      </c>
      <c r="C28" s="27">
        <v>7540</v>
      </c>
      <c r="D28" s="23" t="s">
        <v>59</v>
      </c>
      <c r="E28" s="23" t="s">
        <v>60</v>
      </c>
      <c r="F28" s="32">
        <v>4760</v>
      </c>
    </row>
    <row r="29" spans="1:6" ht="12.75">
      <c r="A29" s="33">
        <v>22</v>
      </c>
      <c r="B29" s="26" t="s">
        <v>43</v>
      </c>
      <c r="C29" s="27">
        <v>7542</v>
      </c>
      <c r="D29" s="23" t="s">
        <v>61</v>
      </c>
      <c r="E29" s="23" t="s">
        <v>62</v>
      </c>
      <c r="F29" s="32">
        <v>520.83</v>
      </c>
    </row>
    <row r="30" spans="1:6" ht="12.75">
      <c r="A30" s="33">
        <f>A29+1</f>
        <v>23</v>
      </c>
      <c r="B30" s="26" t="s">
        <v>63</v>
      </c>
      <c r="C30" s="27">
        <v>7553</v>
      </c>
      <c r="D30" s="23" t="s">
        <v>64</v>
      </c>
      <c r="E30" s="23" t="s">
        <v>65</v>
      </c>
      <c r="F30" s="32">
        <v>166.57</v>
      </c>
    </row>
    <row r="31" spans="1:6" ht="12.75">
      <c r="A31" s="33">
        <f aca="true" t="shared" si="0" ref="A31:A47">A30+1</f>
        <v>24</v>
      </c>
      <c r="B31" s="26" t="s">
        <v>63</v>
      </c>
      <c r="C31" s="27">
        <v>7556</v>
      </c>
      <c r="D31" s="23" t="s">
        <v>66</v>
      </c>
      <c r="E31" s="23" t="s">
        <v>67</v>
      </c>
      <c r="F31" s="32">
        <v>2863.19</v>
      </c>
    </row>
    <row r="32" spans="1:6" ht="12.75">
      <c r="A32" s="33">
        <f t="shared" si="0"/>
        <v>25</v>
      </c>
      <c r="B32" s="26" t="s">
        <v>63</v>
      </c>
      <c r="C32" s="27">
        <v>7558</v>
      </c>
      <c r="D32" s="23" t="s">
        <v>66</v>
      </c>
      <c r="E32" s="23" t="s">
        <v>35</v>
      </c>
      <c r="F32" s="32">
        <v>137.46</v>
      </c>
    </row>
    <row r="33" spans="1:6" ht="12.75">
      <c r="A33" s="33">
        <f t="shared" si="0"/>
        <v>26</v>
      </c>
      <c r="B33" s="26" t="s">
        <v>63</v>
      </c>
      <c r="C33" s="27">
        <v>7547</v>
      </c>
      <c r="D33" s="23" t="s">
        <v>61</v>
      </c>
      <c r="E33" s="23" t="s">
        <v>68</v>
      </c>
      <c r="F33" s="32">
        <v>5063</v>
      </c>
    </row>
    <row r="34" spans="1:6" ht="12.75">
      <c r="A34" s="33">
        <f t="shared" si="0"/>
        <v>27</v>
      </c>
      <c r="B34" s="26" t="s">
        <v>63</v>
      </c>
      <c r="C34" s="27">
        <v>7755</v>
      </c>
      <c r="D34" s="23" t="s">
        <v>69</v>
      </c>
      <c r="E34" s="23" t="s">
        <v>70</v>
      </c>
      <c r="F34" s="32">
        <v>1441.04</v>
      </c>
    </row>
    <row r="35" spans="1:6" ht="12.75">
      <c r="A35" s="33">
        <f t="shared" si="0"/>
        <v>28</v>
      </c>
      <c r="B35" s="26" t="s">
        <v>63</v>
      </c>
      <c r="C35" s="27">
        <v>7557</v>
      </c>
      <c r="D35" s="23" t="s">
        <v>66</v>
      </c>
      <c r="E35" s="23" t="s">
        <v>71</v>
      </c>
      <c r="F35" s="32">
        <v>234.04</v>
      </c>
    </row>
    <row r="36" spans="1:6" ht="12.75">
      <c r="A36" s="33">
        <f t="shared" si="0"/>
        <v>29</v>
      </c>
      <c r="B36" s="26" t="s">
        <v>63</v>
      </c>
      <c r="C36" s="27">
        <v>7552</v>
      </c>
      <c r="D36" s="23" t="s">
        <v>66</v>
      </c>
      <c r="E36" s="23" t="s">
        <v>71</v>
      </c>
      <c r="F36" s="32">
        <v>140.03</v>
      </c>
    </row>
    <row r="37" spans="1:6" ht="12.75">
      <c r="A37" s="33">
        <f t="shared" si="0"/>
        <v>30</v>
      </c>
      <c r="B37" s="26" t="s">
        <v>63</v>
      </c>
      <c r="C37" s="27">
        <v>7559</v>
      </c>
      <c r="D37" s="23" t="s">
        <v>72</v>
      </c>
      <c r="E37" s="23" t="s">
        <v>73</v>
      </c>
      <c r="F37" s="32">
        <v>113.05</v>
      </c>
    </row>
    <row r="38" spans="1:6" ht="12.75">
      <c r="A38" s="33">
        <f t="shared" si="0"/>
        <v>31</v>
      </c>
      <c r="B38" s="26" t="s">
        <v>63</v>
      </c>
      <c r="C38" s="27">
        <v>7531</v>
      </c>
      <c r="D38" s="23" t="s">
        <v>74</v>
      </c>
      <c r="E38" s="23" t="s">
        <v>75</v>
      </c>
      <c r="F38" s="32">
        <v>844.05</v>
      </c>
    </row>
    <row r="39" spans="1:6" ht="12.75">
      <c r="A39" s="33">
        <f t="shared" si="0"/>
        <v>32</v>
      </c>
      <c r="B39" s="26" t="s">
        <v>63</v>
      </c>
      <c r="C39" s="27">
        <v>7535</v>
      </c>
      <c r="D39" s="23" t="s">
        <v>44</v>
      </c>
      <c r="E39" s="23" t="s">
        <v>76</v>
      </c>
      <c r="F39" s="32">
        <v>607.91</v>
      </c>
    </row>
    <row r="40" spans="1:6" ht="12.75">
      <c r="A40" s="33">
        <f t="shared" si="0"/>
        <v>33</v>
      </c>
      <c r="B40" s="26" t="s">
        <v>63</v>
      </c>
      <c r="C40" s="27">
        <v>7560</v>
      </c>
      <c r="D40" s="23" t="s">
        <v>72</v>
      </c>
      <c r="E40" s="23" t="s">
        <v>73</v>
      </c>
      <c r="F40" s="32">
        <v>196.35</v>
      </c>
    </row>
    <row r="41" spans="1:6" ht="12.75">
      <c r="A41" s="33">
        <f t="shared" si="0"/>
        <v>34</v>
      </c>
      <c r="B41" s="26" t="s">
        <v>63</v>
      </c>
      <c r="C41" s="27">
        <v>7551</v>
      </c>
      <c r="D41" s="23" t="s">
        <v>69</v>
      </c>
      <c r="E41" s="23" t="s">
        <v>37</v>
      </c>
      <c r="F41" s="32">
        <v>173.19</v>
      </c>
    </row>
    <row r="42" spans="1:6" ht="12.75">
      <c r="A42" s="33">
        <f t="shared" si="0"/>
        <v>35</v>
      </c>
      <c r="B42" s="26" t="s">
        <v>63</v>
      </c>
      <c r="C42" s="27">
        <v>7532</v>
      </c>
      <c r="D42" s="23" t="s">
        <v>64</v>
      </c>
      <c r="E42" s="23" t="s">
        <v>77</v>
      </c>
      <c r="F42" s="32">
        <v>97.71</v>
      </c>
    </row>
    <row r="43" spans="1:6" ht="12.75">
      <c r="A43" s="33">
        <f t="shared" si="0"/>
        <v>36</v>
      </c>
      <c r="B43" s="26" t="s">
        <v>63</v>
      </c>
      <c r="C43" s="27">
        <v>7549</v>
      </c>
      <c r="D43" s="23" t="s">
        <v>69</v>
      </c>
      <c r="E43" s="23" t="s">
        <v>77</v>
      </c>
      <c r="F43" s="32">
        <v>8.05</v>
      </c>
    </row>
    <row r="44" spans="1:6" ht="12.75">
      <c r="A44" s="33">
        <f t="shared" si="0"/>
        <v>37</v>
      </c>
      <c r="B44" s="26" t="s">
        <v>63</v>
      </c>
      <c r="C44" s="27">
        <v>7548</v>
      </c>
      <c r="D44" s="23" t="s">
        <v>66</v>
      </c>
      <c r="E44" s="23" t="s">
        <v>77</v>
      </c>
      <c r="F44" s="32">
        <v>344.35</v>
      </c>
    </row>
    <row r="45" spans="1:6" ht="12.75">
      <c r="A45" s="33">
        <f t="shared" si="0"/>
        <v>38</v>
      </c>
      <c r="B45" s="26" t="s">
        <v>63</v>
      </c>
      <c r="C45" s="27">
        <v>7545</v>
      </c>
      <c r="D45" s="23" t="s">
        <v>78</v>
      </c>
      <c r="E45" s="23" t="s">
        <v>79</v>
      </c>
      <c r="F45" s="32">
        <v>5363.76</v>
      </c>
    </row>
    <row r="46" spans="1:6" ht="12.75">
      <c r="A46" s="33">
        <f t="shared" si="0"/>
        <v>39</v>
      </c>
      <c r="B46" s="26" t="s">
        <v>63</v>
      </c>
      <c r="C46" s="27">
        <v>7544</v>
      </c>
      <c r="D46" s="23" t="s">
        <v>80</v>
      </c>
      <c r="E46" s="23" t="s">
        <v>81</v>
      </c>
      <c r="F46" s="32">
        <v>101589.94</v>
      </c>
    </row>
    <row r="47" spans="1:6" ht="12.75">
      <c r="A47" s="33">
        <f t="shared" si="0"/>
        <v>40</v>
      </c>
      <c r="B47" s="26" t="s">
        <v>63</v>
      </c>
      <c r="C47" s="27">
        <v>7546</v>
      </c>
      <c r="D47" s="23" t="s">
        <v>82</v>
      </c>
      <c r="E47" s="23" t="s">
        <v>83</v>
      </c>
      <c r="F47" s="32">
        <v>6441.21</v>
      </c>
    </row>
    <row r="48" spans="1:6" ht="13.5" thickBot="1">
      <c r="A48" s="93"/>
      <c r="B48" s="94"/>
      <c r="C48" s="95"/>
      <c r="D48" s="25"/>
      <c r="E48" s="96" t="s">
        <v>84</v>
      </c>
      <c r="F48" s="97">
        <f>SUM(F8:F47)</f>
        <v>180149.14000000004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9</v>
      </c>
      <c r="B1" s="12"/>
      <c r="C1" s="12"/>
      <c r="D1" s="12"/>
    </row>
    <row r="3" spans="1:5" ht="15.75" customHeight="1">
      <c r="A3" s="65" t="s">
        <v>10</v>
      </c>
      <c r="B3" s="65"/>
      <c r="C3" s="65"/>
      <c r="D3" s="65"/>
      <c r="E3" s="16"/>
    </row>
    <row r="4" spans="1:4" ht="19.5" customHeight="1">
      <c r="A4" s="20" t="s">
        <v>17</v>
      </c>
      <c r="B4" s="20"/>
      <c r="C4" s="20"/>
      <c r="D4" s="20"/>
    </row>
    <row r="5" spans="1:4" ht="12.75">
      <c r="A5" s="21"/>
      <c r="B5" s="66"/>
      <c r="C5" s="66"/>
      <c r="D5" s="66"/>
    </row>
    <row r="6" spans="1:4" ht="12.75">
      <c r="A6" s="21"/>
      <c r="B6" s="22" t="s">
        <v>29</v>
      </c>
      <c r="C6" s="1" t="s">
        <v>195</v>
      </c>
      <c r="D6" s="21"/>
    </row>
    <row r="7" ht="13.5" thickBot="1"/>
    <row r="8" spans="1:5" ht="12.75">
      <c r="A8" s="35" t="s">
        <v>11</v>
      </c>
      <c r="B8" s="36" t="s">
        <v>12</v>
      </c>
      <c r="C8" s="36" t="s">
        <v>13</v>
      </c>
      <c r="D8" s="36" t="s">
        <v>14</v>
      </c>
      <c r="E8" s="37" t="s">
        <v>15</v>
      </c>
    </row>
    <row r="9" spans="1:5" ht="26.25">
      <c r="A9" s="80">
        <v>43042</v>
      </c>
      <c r="B9" s="81" t="s">
        <v>95</v>
      </c>
      <c r="C9" s="82" t="s">
        <v>96</v>
      </c>
      <c r="D9" s="71" t="s">
        <v>97</v>
      </c>
      <c r="E9" s="72">
        <v>140000</v>
      </c>
    </row>
    <row r="10" spans="1:5" ht="12.75">
      <c r="A10" s="38"/>
      <c r="B10" s="34"/>
      <c r="C10" s="34"/>
      <c r="D10" s="34"/>
      <c r="E10" s="39"/>
    </row>
    <row r="11" spans="1:5" ht="13.5" thickBot="1">
      <c r="A11" s="98" t="s">
        <v>16</v>
      </c>
      <c r="B11" s="40"/>
      <c r="C11" s="40"/>
      <c r="D11" s="40"/>
      <c r="E11" s="41">
        <f>SUM(E9:E10)</f>
        <v>140000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9</v>
      </c>
      <c r="B1" s="12"/>
      <c r="C1" s="12"/>
      <c r="D1" s="12"/>
    </row>
    <row r="3" spans="1:4" ht="15.75" customHeight="1">
      <c r="A3" s="65" t="s">
        <v>18</v>
      </c>
      <c r="B3" s="65"/>
      <c r="C3" s="65"/>
      <c r="D3" s="14"/>
    </row>
    <row r="4" spans="1:10" ht="19.5" customHeight="1">
      <c r="A4" s="67" t="s">
        <v>19</v>
      </c>
      <c r="B4" s="67"/>
      <c r="C4" s="67"/>
      <c r="D4" s="67"/>
      <c r="E4" s="6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2" t="s">
        <v>29</v>
      </c>
      <c r="C6" s="1" t="s">
        <v>195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35" t="s">
        <v>11</v>
      </c>
      <c r="B8" s="36" t="s">
        <v>12</v>
      </c>
      <c r="C8" s="36" t="s">
        <v>13</v>
      </c>
      <c r="D8" s="36" t="s">
        <v>20</v>
      </c>
      <c r="E8" s="37" t="s">
        <v>15</v>
      </c>
    </row>
    <row r="9" spans="1:5" s="19" customFormat="1" ht="26.25">
      <c r="A9" s="99">
        <v>43041</v>
      </c>
      <c r="B9" s="76" t="s">
        <v>92</v>
      </c>
      <c r="C9" s="79" t="s">
        <v>93</v>
      </c>
      <c r="D9" s="70" t="s">
        <v>94</v>
      </c>
      <c r="E9" s="100">
        <v>500</v>
      </c>
    </row>
    <row r="10" spans="1:5" s="19" customFormat="1" ht="12.75">
      <c r="A10" s="44"/>
      <c r="B10" s="42"/>
      <c r="C10" s="43"/>
      <c r="D10" s="43"/>
      <c r="E10" s="45"/>
    </row>
    <row r="11" spans="1:5" s="19" customFormat="1" ht="12.75">
      <c r="A11" s="44"/>
      <c r="B11" s="42"/>
      <c r="C11" s="42"/>
      <c r="D11" s="43"/>
      <c r="E11" s="45"/>
    </row>
    <row r="12" spans="1:5" s="19" customFormat="1" ht="12.75">
      <c r="A12" s="44"/>
      <c r="B12" s="42"/>
      <c r="C12" s="43"/>
      <c r="D12" s="43"/>
      <c r="E12" s="45"/>
    </row>
    <row r="13" spans="1:5" s="19" customFormat="1" ht="12.75">
      <c r="A13" s="44"/>
      <c r="B13" s="42"/>
      <c r="C13" s="43"/>
      <c r="D13" s="43"/>
      <c r="E13" s="45"/>
    </row>
    <row r="14" spans="1:5" s="19" customFormat="1" ht="12.75">
      <c r="A14" s="44"/>
      <c r="B14" s="42"/>
      <c r="C14" s="43"/>
      <c r="D14" s="43"/>
      <c r="E14" s="45"/>
    </row>
    <row r="15" spans="1:5" s="19" customFormat="1" ht="12.75">
      <c r="A15" s="44"/>
      <c r="B15" s="42"/>
      <c r="C15" s="43"/>
      <c r="D15" s="43"/>
      <c r="E15" s="45"/>
    </row>
    <row r="16" spans="1:5" s="19" customFormat="1" ht="12.75">
      <c r="A16" s="44"/>
      <c r="B16" s="42"/>
      <c r="C16" s="43"/>
      <c r="D16" s="43"/>
      <c r="E16" s="45"/>
    </row>
    <row r="17" spans="1:5" s="19" customFormat="1" ht="12.75">
      <c r="A17" s="44"/>
      <c r="B17" s="42"/>
      <c r="C17" s="43"/>
      <c r="D17" s="43"/>
      <c r="E17" s="45"/>
    </row>
    <row r="18" spans="1:5" ht="13.5" thickBot="1">
      <c r="A18" s="98" t="s">
        <v>16</v>
      </c>
      <c r="B18" s="40"/>
      <c r="C18" s="40"/>
      <c r="D18" s="40"/>
      <c r="E18" s="41">
        <f>SUM(E9:E17)</f>
        <v>500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A8" sqref="A8:F98"/>
    </sheetView>
  </sheetViews>
  <sheetFormatPr defaultColWidth="10.421875" defaultRowHeight="12.75"/>
  <cols>
    <col min="1" max="1" width="9.421875" style="90" customWidth="1"/>
    <col min="2" max="2" width="17.28125" style="90" customWidth="1"/>
    <col min="3" max="3" width="14.7109375" style="90" customWidth="1"/>
    <col min="4" max="4" width="24.7109375" style="90" customWidth="1"/>
    <col min="5" max="5" width="39.421875" style="92" customWidth="1"/>
    <col min="6" max="6" width="15.00390625" style="90" customWidth="1"/>
    <col min="7" max="16384" width="10.421875" style="90" customWidth="1"/>
  </cols>
  <sheetData>
    <row r="1" spans="1:6" ht="12.75">
      <c r="A1" s="3" t="s">
        <v>21</v>
      </c>
      <c r="B1" s="8"/>
      <c r="C1" s="4"/>
      <c r="D1" s="4"/>
      <c r="E1" s="89"/>
      <c r="F1" s="8"/>
    </row>
    <row r="2" spans="2:6" ht="12.75">
      <c r="B2" s="8"/>
      <c r="C2" s="8"/>
      <c r="D2" s="8"/>
      <c r="E2" s="89"/>
      <c r="F2" s="8"/>
    </row>
    <row r="3" spans="1:6" ht="12.75">
      <c r="A3" s="3" t="s">
        <v>22</v>
      </c>
      <c r="B3" s="4"/>
      <c r="C3" s="8"/>
      <c r="D3" s="4"/>
      <c r="E3" s="91"/>
      <c r="F3" s="8"/>
    </row>
    <row r="4" spans="1:6" ht="12.75">
      <c r="A4" s="3" t="s">
        <v>23</v>
      </c>
      <c r="B4" s="4"/>
      <c r="C4" s="8"/>
      <c r="D4" s="4"/>
      <c r="E4" s="89"/>
      <c r="F4" s="4"/>
    </row>
    <row r="5" spans="1:6" ht="12.75">
      <c r="A5" s="8"/>
      <c r="B5" s="4"/>
      <c r="C5" s="8"/>
      <c r="D5" s="8"/>
      <c r="E5" s="89"/>
      <c r="F5" s="8"/>
    </row>
    <row r="6" spans="1:6" ht="12.75">
      <c r="A6" s="8"/>
      <c r="B6" s="5"/>
      <c r="C6" s="22" t="s">
        <v>29</v>
      </c>
      <c r="D6" s="1" t="s">
        <v>195</v>
      </c>
      <c r="E6" s="89"/>
      <c r="F6" s="8"/>
    </row>
    <row r="7" spans="1:6" ht="13.5" thickBot="1">
      <c r="A7" s="8"/>
      <c r="B7" s="8"/>
      <c r="C7" s="8"/>
      <c r="D7" s="8"/>
      <c r="E7" s="89"/>
      <c r="F7" s="8"/>
    </row>
    <row r="8" spans="1:6" ht="52.5">
      <c r="A8" s="48" t="s">
        <v>3</v>
      </c>
      <c r="B8" s="49" t="s">
        <v>4</v>
      </c>
      <c r="C8" s="50" t="s">
        <v>5</v>
      </c>
      <c r="D8" s="49" t="s">
        <v>24</v>
      </c>
      <c r="E8" s="50" t="s">
        <v>25</v>
      </c>
      <c r="F8" s="51" t="s">
        <v>26</v>
      </c>
    </row>
    <row r="9" spans="1:6" ht="12.75">
      <c r="A9" s="107">
        <v>1</v>
      </c>
      <c r="B9" s="101">
        <v>43038</v>
      </c>
      <c r="C9" s="102">
        <v>24366</v>
      </c>
      <c r="D9" s="103" t="s">
        <v>106</v>
      </c>
      <c r="E9" s="104" t="s">
        <v>107</v>
      </c>
      <c r="F9" s="108">
        <v>1500</v>
      </c>
    </row>
    <row r="10" spans="1:6" ht="12.75">
      <c r="A10" s="107">
        <v>2</v>
      </c>
      <c r="B10" s="101">
        <v>43038</v>
      </c>
      <c r="C10" s="102">
        <v>24365</v>
      </c>
      <c r="D10" s="103" t="s">
        <v>106</v>
      </c>
      <c r="E10" s="104" t="s">
        <v>108</v>
      </c>
      <c r="F10" s="108">
        <v>750</v>
      </c>
    </row>
    <row r="11" spans="1:6" ht="12.75">
      <c r="A11" s="107">
        <v>3</v>
      </c>
      <c r="B11" s="101">
        <v>43038</v>
      </c>
      <c r="C11" s="102">
        <v>24377</v>
      </c>
      <c r="D11" s="103" t="s">
        <v>106</v>
      </c>
      <c r="E11" s="104" t="s">
        <v>109</v>
      </c>
      <c r="F11" s="108">
        <v>1000</v>
      </c>
    </row>
    <row r="12" spans="1:6" ht="12.75">
      <c r="A12" s="107">
        <v>4</v>
      </c>
      <c r="B12" s="101">
        <v>43038</v>
      </c>
      <c r="C12" s="102">
        <v>24374</v>
      </c>
      <c r="D12" s="103" t="s">
        <v>106</v>
      </c>
      <c r="E12" s="104" t="s">
        <v>109</v>
      </c>
      <c r="F12" s="108">
        <v>1000</v>
      </c>
    </row>
    <row r="13" spans="1:256" ht="12.75">
      <c r="A13" s="107">
        <v>5</v>
      </c>
      <c r="B13" s="101">
        <v>43040</v>
      </c>
      <c r="C13" s="102">
        <v>7527</v>
      </c>
      <c r="D13" s="103" t="s">
        <v>98</v>
      </c>
      <c r="E13" s="104" t="s">
        <v>110</v>
      </c>
      <c r="F13" s="108">
        <v>2700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6" ht="12.75">
      <c r="A14" s="107">
        <v>6</v>
      </c>
      <c r="B14" s="101">
        <v>43041</v>
      </c>
      <c r="C14" s="102">
        <v>24401</v>
      </c>
      <c r="D14" s="103" t="s">
        <v>106</v>
      </c>
      <c r="E14" s="104" t="s">
        <v>111</v>
      </c>
      <c r="F14" s="108">
        <v>1000</v>
      </c>
    </row>
    <row r="15" spans="1:6" ht="26.25">
      <c r="A15" s="107">
        <v>7</v>
      </c>
      <c r="B15" s="105" t="s">
        <v>112</v>
      </c>
      <c r="C15" s="102">
        <v>24359</v>
      </c>
      <c r="D15" s="102" t="s">
        <v>98</v>
      </c>
      <c r="E15" s="106" t="s">
        <v>113</v>
      </c>
      <c r="F15" s="109">
        <v>3722.89</v>
      </c>
    </row>
    <row r="16" spans="1:6" ht="15" customHeight="1">
      <c r="A16" s="107">
        <v>8</v>
      </c>
      <c r="B16" s="105" t="s">
        <v>112</v>
      </c>
      <c r="C16" s="102">
        <v>24378</v>
      </c>
      <c r="D16" s="102" t="s">
        <v>98</v>
      </c>
      <c r="E16" s="106" t="s">
        <v>114</v>
      </c>
      <c r="F16" s="110">
        <v>2713</v>
      </c>
    </row>
    <row r="17" spans="1:6" ht="12.75">
      <c r="A17" s="107">
        <v>9</v>
      </c>
      <c r="B17" s="105" t="s">
        <v>112</v>
      </c>
      <c r="C17" s="102">
        <v>24364</v>
      </c>
      <c r="D17" s="102" t="s">
        <v>101</v>
      </c>
      <c r="E17" s="106" t="s">
        <v>115</v>
      </c>
      <c r="F17" s="110">
        <v>1000</v>
      </c>
    </row>
    <row r="18" spans="1:6" ht="12.75">
      <c r="A18" s="107">
        <v>10</v>
      </c>
      <c r="B18" s="105" t="s">
        <v>112</v>
      </c>
      <c r="C18" s="102">
        <v>24363</v>
      </c>
      <c r="D18" s="102" t="s">
        <v>98</v>
      </c>
      <c r="E18" s="106" t="s">
        <v>116</v>
      </c>
      <c r="F18" s="110">
        <v>4500</v>
      </c>
    </row>
    <row r="19" spans="1:6" ht="26.25">
      <c r="A19" s="107">
        <v>11</v>
      </c>
      <c r="B19" s="105" t="s">
        <v>112</v>
      </c>
      <c r="C19" s="102">
        <v>24356</v>
      </c>
      <c r="D19" s="102" t="s">
        <v>98</v>
      </c>
      <c r="E19" s="106" t="s">
        <v>117</v>
      </c>
      <c r="F19" s="110">
        <v>24590.62</v>
      </c>
    </row>
    <row r="20" spans="1:6" ht="26.25">
      <c r="A20" s="107">
        <v>12</v>
      </c>
      <c r="B20" s="105" t="s">
        <v>112</v>
      </c>
      <c r="C20" s="102">
        <v>24357</v>
      </c>
      <c r="D20" s="102" t="s">
        <v>118</v>
      </c>
      <c r="E20" s="106" t="s">
        <v>119</v>
      </c>
      <c r="F20" s="110">
        <v>259.38</v>
      </c>
    </row>
    <row r="21" spans="1:6" ht="12.75">
      <c r="A21" s="107">
        <v>13</v>
      </c>
      <c r="B21" s="105" t="s">
        <v>30</v>
      </c>
      <c r="C21" s="102">
        <v>24375</v>
      </c>
      <c r="D21" s="102" t="s">
        <v>101</v>
      </c>
      <c r="E21" s="106" t="s">
        <v>120</v>
      </c>
      <c r="F21" s="110">
        <v>3400</v>
      </c>
    </row>
    <row r="22" spans="1:6" ht="26.25">
      <c r="A22" s="107">
        <v>14</v>
      </c>
      <c r="B22" s="105" t="s">
        <v>30</v>
      </c>
      <c r="C22" s="102">
        <v>24358</v>
      </c>
      <c r="D22" s="102" t="s">
        <v>118</v>
      </c>
      <c r="E22" s="106" t="s">
        <v>121</v>
      </c>
      <c r="F22" s="110">
        <v>150</v>
      </c>
    </row>
    <row r="23" spans="1:6" ht="18" customHeight="1">
      <c r="A23" s="107">
        <v>15</v>
      </c>
      <c r="B23" s="105" t="s">
        <v>30</v>
      </c>
      <c r="C23" s="102">
        <v>24373</v>
      </c>
      <c r="D23" s="102" t="s">
        <v>101</v>
      </c>
      <c r="E23" s="106" t="s">
        <v>122</v>
      </c>
      <c r="F23" s="110">
        <v>992</v>
      </c>
    </row>
    <row r="24" spans="1:6" ht="12.75">
      <c r="A24" s="107">
        <v>16</v>
      </c>
      <c r="B24" s="105" t="s">
        <v>30</v>
      </c>
      <c r="C24" s="102">
        <v>24372</v>
      </c>
      <c r="D24" s="102" t="s">
        <v>101</v>
      </c>
      <c r="E24" s="106" t="s">
        <v>123</v>
      </c>
      <c r="F24" s="110">
        <v>400</v>
      </c>
    </row>
    <row r="25" spans="1:6" ht="15.75" customHeight="1">
      <c r="A25" s="107">
        <v>17</v>
      </c>
      <c r="B25" s="105" t="s">
        <v>30</v>
      </c>
      <c r="C25" s="102">
        <v>24362</v>
      </c>
      <c r="D25" s="102" t="s">
        <v>101</v>
      </c>
      <c r="E25" s="106" t="s">
        <v>124</v>
      </c>
      <c r="F25" s="110">
        <v>600</v>
      </c>
    </row>
    <row r="26" spans="1:6" ht="12.75">
      <c r="A26" s="107">
        <v>18</v>
      </c>
      <c r="B26" s="105" t="s">
        <v>30</v>
      </c>
      <c r="C26" s="102">
        <v>24376</v>
      </c>
      <c r="D26" s="102" t="s">
        <v>101</v>
      </c>
      <c r="E26" s="106" t="s">
        <v>194</v>
      </c>
      <c r="F26" s="110">
        <v>1480</v>
      </c>
    </row>
    <row r="27" spans="1:6" ht="12.75">
      <c r="A27" s="107">
        <v>19</v>
      </c>
      <c r="B27" s="105" t="s">
        <v>30</v>
      </c>
      <c r="C27" s="102">
        <v>24371</v>
      </c>
      <c r="D27" s="102" t="s">
        <v>101</v>
      </c>
      <c r="E27" s="106" t="s">
        <v>125</v>
      </c>
      <c r="F27" s="110">
        <v>2300</v>
      </c>
    </row>
    <row r="28" spans="1:6" ht="12.75">
      <c r="A28" s="107">
        <v>20</v>
      </c>
      <c r="B28" s="105" t="s">
        <v>30</v>
      </c>
      <c r="C28" s="102">
        <v>24369</v>
      </c>
      <c r="D28" s="102" t="s">
        <v>101</v>
      </c>
      <c r="E28" s="106" t="s">
        <v>126</v>
      </c>
      <c r="F28" s="110">
        <v>1400</v>
      </c>
    </row>
    <row r="29" spans="1:6" ht="12.75">
      <c r="A29" s="107">
        <v>21</v>
      </c>
      <c r="B29" s="105" t="s">
        <v>30</v>
      </c>
      <c r="C29" s="102">
        <v>24360</v>
      </c>
      <c r="D29" s="102" t="s">
        <v>101</v>
      </c>
      <c r="E29" s="106" t="s">
        <v>127</v>
      </c>
      <c r="F29" s="110">
        <v>1750</v>
      </c>
    </row>
    <row r="30" spans="1:6" ht="26.25">
      <c r="A30" s="107">
        <v>22</v>
      </c>
      <c r="B30" s="105" t="s">
        <v>30</v>
      </c>
      <c r="C30" s="102">
        <v>24361</v>
      </c>
      <c r="D30" s="102" t="s">
        <v>101</v>
      </c>
      <c r="E30" s="106" t="s">
        <v>128</v>
      </c>
      <c r="F30" s="110">
        <v>3000</v>
      </c>
    </row>
    <row r="31" spans="1:6" ht="14.25" customHeight="1">
      <c r="A31" s="107">
        <v>23</v>
      </c>
      <c r="B31" s="105" t="s">
        <v>30</v>
      </c>
      <c r="C31" s="102">
        <v>24367</v>
      </c>
      <c r="D31" s="102" t="s">
        <v>101</v>
      </c>
      <c r="E31" s="106" t="s">
        <v>129</v>
      </c>
      <c r="F31" s="110">
        <v>920</v>
      </c>
    </row>
    <row r="32" spans="1:6" ht="26.25">
      <c r="A32" s="107">
        <v>24</v>
      </c>
      <c r="B32" s="105" t="s">
        <v>30</v>
      </c>
      <c r="C32" s="102">
        <v>24368</v>
      </c>
      <c r="D32" s="102" t="s">
        <v>98</v>
      </c>
      <c r="E32" s="106" t="s">
        <v>130</v>
      </c>
      <c r="F32" s="110">
        <v>7811.9</v>
      </c>
    </row>
    <row r="33" spans="1:6" ht="26.25">
      <c r="A33" s="107">
        <v>25</v>
      </c>
      <c r="B33" s="105" t="s">
        <v>30</v>
      </c>
      <c r="C33" s="102">
        <v>24370</v>
      </c>
      <c r="D33" s="102" t="s">
        <v>98</v>
      </c>
      <c r="E33" s="106" t="s">
        <v>131</v>
      </c>
      <c r="F33" s="110">
        <v>1650</v>
      </c>
    </row>
    <row r="34" spans="1:6" ht="12.75">
      <c r="A34" s="107">
        <v>26</v>
      </c>
      <c r="B34" s="105" t="s">
        <v>33</v>
      </c>
      <c r="C34" s="102">
        <v>24389</v>
      </c>
      <c r="D34" s="102" t="s">
        <v>98</v>
      </c>
      <c r="E34" s="106" t="s">
        <v>132</v>
      </c>
      <c r="F34" s="110">
        <v>3800</v>
      </c>
    </row>
    <row r="35" spans="1:6" ht="13.5" customHeight="1">
      <c r="A35" s="107">
        <v>27</v>
      </c>
      <c r="B35" s="105" t="s">
        <v>33</v>
      </c>
      <c r="C35" s="102">
        <v>24390</v>
      </c>
      <c r="D35" s="102" t="s">
        <v>101</v>
      </c>
      <c r="E35" s="106" t="s">
        <v>133</v>
      </c>
      <c r="F35" s="110">
        <v>225</v>
      </c>
    </row>
    <row r="36" spans="1:6" ht="26.25">
      <c r="A36" s="107">
        <v>28</v>
      </c>
      <c r="B36" s="105" t="s">
        <v>33</v>
      </c>
      <c r="C36" s="102">
        <v>24400</v>
      </c>
      <c r="D36" s="102" t="s">
        <v>98</v>
      </c>
      <c r="E36" s="106" t="s">
        <v>134</v>
      </c>
      <c r="F36" s="110">
        <v>2605.99</v>
      </c>
    </row>
    <row r="37" spans="1:6" ht="12.75">
      <c r="A37" s="107">
        <v>29</v>
      </c>
      <c r="B37" s="105" t="s">
        <v>33</v>
      </c>
      <c r="C37" s="102">
        <v>24423</v>
      </c>
      <c r="D37" s="102" t="s">
        <v>101</v>
      </c>
      <c r="E37" s="106" t="s">
        <v>135</v>
      </c>
      <c r="F37" s="110">
        <v>3678.8</v>
      </c>
    </row>
    <row r="38" spans="1:6" ht="12.75">
      <c r="A38" s="107">
        <v>30</v>
      </c>
      <c r="B38" s="105" t="s">
        <v>33</v>
      </c>
      <c r="C38" s="102">
        <v>24388</v>
      </c>
      <c r="D38" s="102" t="s">
        <v>101</v>
      </c>
      <c r="E38" s="106" t="s">
        <v>136</v>
      </c>
      <c r="F38" s="110">
        <v>1500</v>
      </c>
    </row>
    <row r="39" spans="1:6" ht="12.75">
      <c r="A39" s="107">
        <v>31</v>
      </c>
      <c r="B39" s="105" t="s">
        <v>33</v>
      </c>
      <c r="C39" s="102">
        <v>24383</v>
      </c>
      <c r="D39" s="102" t="s">
        <v>101</v>
      </c>
      <c r="E39" s="106" t="s">
        <v>137</v>
      </c>
      <c r="F39" s="110">
        <v>3100</v>
      </c>
    </row>
    <row r="40" spans="1:6" ht="12.75">
      <c r="A40" s="107">
        <v>32</v>
      </c>
      <c r="B40" s="105" t="s">
        <v>33</v>
      </c>
      <c r="C40" s="102">
        <v>24381</v>
      </c>
      <c r="D40" s="102" t="s">
        <v>101</v>
      </c>
      <c r="E40" s="106" t="s">
        <v>138</v>
      </c>
      <c r="F40" s="110">
        <v>1350</v>
      </c>
    </row>
    <row r="41" spans="1:6" ht="12.75">
      <c r="A41" s="107">
        <v>33</v>
      </c>
      <c r="B41" s="105" t="s">
        <v>33</v>
      </c>
      <c r="C41" s="102">
        <v>24387</v>
      </c>
      <c r="D41" s="102" t="s">
        <v>101</v>
      </c>
      <c r="E41" s="106" t="s">
        <v>139</v>
      </c>
      <c r="F41" s="110">
        <v>109.23</v>
      </c>
    </row>
    <row r="42" spans="1:6" ht="16.5" customHeight="1">
      <c r="A42" s="107">
        <v>34</v>
      </c>
      <c r="B42" s="105" t="s">
        <v>33</v>
      </c>
      <c r="C42" s="102">
        <v>24394</v>
      </c>
      <c r="D42" s="102" t="s">
        <v>118</v>
      </c>
      <c r="E42" s="106" t="s">
        <v>140</v>
      </c>
      <c r="F42" s="110">
        <v>50</v>
      </c>
    </row>
    <row r="43" spans="1:6" ht="12.75">
      <c r="A43" s="107">
        <v>35</v>
      </c>
      <c r="B43" s="105" t="s">
        <v>33</v>
      </c>
      <c r="C43" s="102">
        <v>24395</v>
      </c>
      <c r="D43" s="102" t="s">
        <v>118</v>
      </c>
      <c r="E43" s="106" t="s">
        <v>141</v>
      </c>
      <c r="F43" s="110">
        <v>100</v>
      </c>
    </row>
    <row r="44" spans="1:6" ht="12.75">
      <c r="A44" s="107">
        <v>36</v>
      </c>
      <c r="B44" s="105" t="s">
        <v>33</v>
      </c>
      <c r="C44" s="102">
        <v>24396</v>
      </c>
      <c r="D44" s="102" t="s">
        <v>118</v>
      </c>
      <c r="E44" s="106" t="s">
        <v>193</v>
      </c>
      <c r="F44" s="110">
        <v>100</v>
      </c>
    </row>
    <row r="45" spans="1:6" ht="12.75">
      <c r="A45" s="107">
        <v>37</v>
      </c>
      <c r="B45" s="105" t="s">
        <v>33</v>
      </c>
      <c r="C45" s="102">
        <v>24397</v>
      </c>
      <c r="D45" s="102" t="s">
        <v>118</v>
      </c>
      <c r="E45" s="106" t="s">
        <v>142</v>
      </c>
      <c r="F45" s="110">
        <v>50</v>
      </c>
    </row>
    <row r="46" spans="1:6" ht="12.75">
      <c r="A46" s="107">
        <v>38</v>
      </c>
      <c r="B46" s="105" t="s">
        <v>33</v>
      </c>
      <c r="C46" s="102">
        <v>24398</v>
      </c>
      <c r="D46" s="102" t="s">
        <v>118</v>
      </c>
      <c r="E46" s="106" t="s">
        <v>192</v>
      </c>
      <c r="F46" s="110">
        <v>100</v>
      </c>
    </row>
    <row r="47" spans="1:6" ht="26.25">
      <c r="A47" s="107">
        <v>39</v>
      </c>
      <c r="B47" s="105" t="s">
        <v>33</v>
      </c>
      <c r="C47" s="102">
        <v>24399</v>
      </c>
      <c r="D47" s="102" t="s">
        <v>118</v>
      </c>
      <c r="E47" s="106" t="s">
        <v>143</v>
      </c>
      <c r="F47" s="110">
        <v>600</v>
      </c>
    </row>
    <row r="48" spans="1:6" ht="12.75">
      <c r="A48" s="107">
        <v>40</v>
      </c>
      <c r="B48" s="105" t="s">
        <v>33</v>
      </c>
      <c r="C48" s="102">
        <v>24402</v>
      </c>
      <c r="D48" s="102" t="s">
        <v>118</v>
      </c>
      <c r="E48" s="106" t="s">
        <v>191</v>
      </c>
      <c r="F48" s="110">
        <v>50</v>
      </c>
    </row>
    <row r="49" spans="1:6" ht="26.25">
      <c r="A49" s="107">
        <v>41</v>
      </c>
      <c r="B49" s="105" t="s">
        <v>33</v>
      </c>
      <c r="C49" s="102">
        <v>7510</v>
      </c>
      <c r="D49" s="102" t="s">
        <v>98</v>
      </c>
      <c r="E49" s="106" t="s">
        <v>144</v>
      </c>
      <c r="F49" s="110">
        <v>6999.72</v>
      </c>
    </row>
    <row r="50" spans="1:6" ht="12.75">
      <c r="A50" s="107">
        <v>42</v>
      </c>
      <c r="B50" s="105" t="s">
        <v>33</v>
      </c>
      <c r="C50" s="102">
        <v>24404</v>
      </c>
      <c r="D50" s="102" t="s">
        <v>118</v>
      </c>
      <c r="E50" s="106" t="s">
        <v>145</v>
      </c>
      <c r="F50" s="110">
        <v>500</v>
      </c>
    </row>
    <row r="51" spans="1:6" ht="26.25">
      <c r="A51" s="107">
        <v>43</v>
      </c>
      <c r="B51" s="105" t="s">
        <v>33</v>
      </c>
      <c r="C51" s="102">
        <v>24393</v>
      </c>
      <c r="D51" s="102" t="s">
        <v>118</v>
      </c>
      <c r="E51" s="106" t="s">
        <v>146</v>
      </c>
      <c r="F51" s="110">
        <v>70</v>
      </c>
    </row>
    <row r="52" spans="1:6" ht="26.25">
      <c r="A52" s="107">
        <v>44</v>
      </c>
      <c r="B52" s="105" t="s">
        <v>33</v>
      </c>
      <c r="C52" s="102">
        <v>7504</v>
      </c>
      <c r="D52" s="102" t="s">
        <v>98</v>
      </c>
      <c r="E52" s="106" t="s">
        <v>147</v>
      </c>
      <c r="F52" s="110">
        <v>70696.4</v>
      </c>
    </row>
    <row r="53" spans="1:6" ht="26.25">
      <c r="A53" s="107">
        <v>45</v>
      </c>
      <c r="B53" s="105" t="s">
        <v>33</v>
      </c>
      <c r="C53" s="102">
        <v>7505</v>
      </c>
      <c r="D53" s="102" t="s">
        <v>98</v>
      </c>
      <c r="E53" s="106" t="s">
        <v>148</v>
      </c>
      <c r="F53" s="110">
        <v>424756.72</v>
      </c>
    </row>
    <row r="54" spans="1:6" ht="14.25" customHeight="1">
      <c r="A54" s="107">
        <v>46</v>
      </c>
      <c r="B54" s="105" t="s">
        <v>33</v>
      </c>
      <c r="C54" s="102">
        <v>7511</v>
      </c>
      <c r="D54" s="102" t="s">
        <v>98</v>
      </c>
      <c r="E54" s="106" t="s">
        <v>149</v>
      </c>
      <c r="F54" s="110">
        <v>160692.77</v>
      </c>
    </row>
    <row r="55" spans="1:6" ht="14.25" customHeight="1">
      <c r="A55" s="107">
        <v>47</v>
      </c>
      <c r="B55" s="105" t="s">
        <v>33</v>
      </c>
      <c r="C55" s="102">
        <v>7512</v>
      </c>
      <c r="D55" s="102" t="s">
        <v>98</v>
      </c>
      <c r="E55" s="106" t="s">
        <v>150</v>
      </c>
      <c r="F55" s="110">
        <v>1038846.19</v>
      </c>
    </row>
    <row r="56" spans="1:6" ht="12.75">
      <c r="A56" s="107">
        <v>48</v>
      </c>
      <c r="B56" s="105" t="s">
        <v>33</v>
      </c>
      <c r="C56" s="102">
        <v>24391</v>
      </c>
      <c r="D56" s="102" t="s">
        <v>118</v>
      </c>
      <c r="E56" s="106" t="s">
        <v>151</v>
      </c>
      <c r="F56" s="110">
        <v>50</v>
      </c>
    </row>
    <row r="57" spans="1:6" ht="12.75">
      <c r="A57" s="107">
        <v>49</v>
      </c>
      <c r="B57" s="105" t="s">
        <v>33</v>
      </c>
      <c r="C57" s="102">
        <v>24392</v>
      </c>
      <c r="D57" s="102" t="s">
        <v>118</v>
      </c>
      <c r="E57" s="106" t="s">
        <v>188</v>
      </c>
      <c r="F57" s="110">
        <v>50</v>
      </c>
    </row>
    <row r="58" spans="1:6" ht="12.75">
      <c r="A58" s="107">
        <v>50</v>
      </c>
      <c r="B58" s="105" t="s">
        <v>33</v>
      </c>
      <c r="C58" s="102">
        <v>24403</v>
      </c>
      <c r="D58" s="102" t="s">
        <v>118</v>
      </c>
      <c r="E58" s="106" t="s">
        <v>189</v>
      </c>
      <c r="F58" s="110">
        <v>200</v>
      </c>
    </row>
    <row r="59" spans="1:6" ht="12.75">
      <c r="A59" s="107">
        <v>51</v>
      </c>
      <c r="B59" s="105" t="s">
        <v>33</v>
      </c>
      <c r="C59" s="102">
        <v>24405</v>
      </c>
      <c r="D59" s="102" t="s">
        <v>118</v>
      </c>
      <c r="E59" s="106" t="s">
        <v>190</v>
      </c>
      <c r="F59" s="110">
        <v>200</v>
      </c>
    </row>
    <row r="60" spans="1:6" ht="18" customHeight="1">
      <c r="A60" s="107">
        <v>52</v>
      </c>
      <c r="B60" s="105" t="s">
        <v>33</v>
      </c>
      <c r="C60" s="102">
        <v>24407</v>
      </c>
      <c r="D60" s="102" t="s">
        <v>118</v>
      </c>
      <c r="E60" s="106" t="s">
        <v>152</v>
      </c>
      <c r="F60" s="110">
        <v>30</v>
      </c>
    </row>
    <row r="61" spans="1:6" ht="14.25" customHeight="1">
      <c r="A61" s="107">
        <v>53</v>
      </c>
      <c r="B61" s="105" t="s">
        <v>33</v>
      </c>
      <c r="C61" s="102">
        <v>24384</v>
      </c>
      <c r="D61" s="102" t="s">
        <v>101</v>
      </c>
      <c r="E61" s="106" t="s">
        <v>153</v>
      </c>
      <c r="F61" s="110">
        <v>2000</v>
      </c>
    </row>
    <row r="62" spans="1:6" ht="18" customHeight="1">
      <c r="A62" s="107">
        <v>54</v>
      </c>
      <c r="B62" s="105" t="s">
        <v>33</v>
      </c>
      <c r="C62" s="102">
        <v>24385</v>
      </c>
      <c r="D62" s="102" t="s">
        <v>101</v>
      </c>
      <c r="E62" s="106" t="s">
        <v>153</v>
      </c>
      <c r="F62" s="110">
        <v>2000</v>
      </c>
    </row>
    <row r="63" spans="1:6" ht="12.75">
      <c r="A63" s="107">
        <v>55</v>
      </c>
      <c r="B63" s="105" t="s">
        <v>33</v>
      </c>
      <c r="C63" s="102">
        <v>24386</v>
      </c>
      <c r="D63" s="102" t="s">
        <v>101</v>
      </c>
      <c r="E63" s="106" t="s">
        <v>154</v>
      </c>
      <c r="F63" s="110">
        <v>3529.17</v>
      </c>
    </row>
    <row r="64" spans="1:6" ht="12.75">
      <c r="A64" s="107">
        <v>56</v>
      </c>
      <c r="B64" s="105" t="s">
        <v>33</v>
      </c>
      <c r="C64" s="102">
        <v>24380</v>
      </c>
      <c r="D64" s="102" t="s">
        <v>98</v>
      </c>
      <c r="E64" s="106" t="s">
        <v>187</v>
      </c>
      <c r="F64" s="110">
        <v>7991.5</v>
      </c>
    </row>
    <row r="65" spans="1:6" ht="12.75">
      <c r="A65" s="107">
        <v>57</v>
      </c>
      <c r="B65" s="105" t="s">
        <v>33</v>
      </c>
      <c r="C65" s="102">
        <v>24382</v>
      </c>
      <c r="D65" s="102" t="s">
        <v>101</v>
      </c>
      <c r="E65" s="106" t="s">
        <v>155</v>
      </c>
      <c r="F65" s="110">
        <v>1000</v>
      </c>
    </row>
    <row r="66" spans="1:6" ht="26.25">
      <c r="A66" s="107">
        <v>58</v>
      </c>
      <c r="B66" s="105" t="s">
        <v>43</v>
      </c>
      <c r="C66" s="102">
        <v>24414</v>
      </c>
      <c r="D66" s="102" t="s">
        <v>98</v>
      </c>
      <c r="E66" s="106" t="s">
        <v>156</v>
      </c>
      <c r="F66" s="110">
        <v>6591.5</v>
      </c>
    </row>
    <row r="67" spans="1:6" ht="12.75">
      <c r="A67" s="107">
        <v>59</v>
      </c>
      <c r="B67" s="105" t="s">
        <v>43</v>
      </c>
      <c r="C67" s="102">
        <v>24439</v>
      </c>
      <c r="D67" s="102" t="s">
        <v>101</v>
      </c>
      <c r="E67" s="106" t="s">
        <v>186</v>
      </c>
      <c r="F67" s="110">
        <v>600</v>
      </c>
    </row>
    <row r="68" spans="1:6" ht="12.75">
      <c r="A68" s="107">
        <v>60</v>
      </c>
      <c r="B68" s="105" t="s">
        <v>43</v>
      </c>
      <c r="C68" s="102">
        <v>24438</v>
      </c>
      <c r="D68" s="102" t="s">
        <v>101</v>
      </c>
      <c r="E68" s="106" t="s">
        <v>157</v>
      </c>
      <c r="F68" s="110">
        <v>850</v>
      </c>
    </row>
    <row r="69" spans="1:6" ht="26.25">
      <c r="A69" s="107">
        <v>61</v>
      </c>
      <c r="B69" s="105" t="s">
        <v>43</v>
      </c>
      <c r="C69" s="102">
        <v>24413</v>
      </c>
      <c r="D69" s="102" t="s">
        <v>98</v>
      </c>
      <c r="E69" s="106" t="s">
        <v>158</v>
      </c>
      <c r="F69" s="110">
        <v>925</v>
      </c>
    </row>
    <row r="70" spans="1:6" ht="12.75">
      <c r="A70" s="107">
        <v>62</v>
      </c>
      <c r="B70" s="105" t="s">
        <v>43</v>
      </c>
      <c r="C70" s="102">
        <v>24406</v>
      </c>
      <c r="D70" s="102" t="s">
        <v>98</v>
      </c>
      <c r="E70" s="106" t="s">
        <v>159</v>
      </c>
      <c r="F70" s="110">
        <v>500</v>
      </c>
    </row>
    <row r="71" spans="1:6" ht="12.75">
      <c r="A71" s="107">
        <v>63</v>
      </c>
      <c r="B71" s="105" t="s">
        <v>43</v>
      </c>
      <c r="C71" s="102">
        <v>24430</v>
      </c>
      <c r="D71" s="102" t="s">
        <v>101</v>
      </c>
      <c r="E71" s="106" t="s">
        <v>160</v>
      </c>
      <c r="F71" s="110">
        <v>3060</v>
      </c>
    </row>
    <row r="72" spans="1:6" ht="12.75">
      <c r="A72" s="107">
        <v>64</v>
      </c>
      <c r="B72" s="105" t="s">
        <v>43</v>
      </c>
      <c r="C72" s="102">
        <v>24412</v>
      </c>
      <c r="D72" s="102" t="s">
        <v>98</v>
      </c>
      <c r="E72" s="106" t="s">
        <v>161</v>
      </c>
      <c r="F72" s="110">
        <v>296</v>
      </c>
    </row>
    <row r="73" spans="1:6" ht="12.75">
      <c r="A73" s="107">
        <v>65</v>
      </c>
      <c r="B73" s="105" t="s">
        <v>43</v>
      </c>
      <c r="C73" s="102">
        <v>24410</v>
      </c>
      <c r="D73" s="102" t="s">
        <v>98</v>
      </c>
      <c r="E73" s="106" t="s">
        <v>162</v>
      </c>
      <c r="F73" s="110">
        <v>3385.71</v>
      </c>
    </row>
    <row r="74" spans="1:6" ht="12.75">
      <c r="A74" s="107">
        <v>66</v>
      </c>
      <c r="B74" s="105" t="s">
        <v>43</v>
      </c>
      <c r="C74" s="102">
        <v>24425</v>
      </c>
      <c r="D74" s="102" t="s">
        <v>101</v>
      </c>
      <c r="E74" s="106" t="s">
        <v>163</v>
      </c>
      <c r="F74" s="110">
        <v>3650</v>
      </c>
    </row>
    <row r="75" spans="1:6" ht="12.75">
      <c r="A75" s="107">
        <v>67</v>
      </c>
      <c r="B75" s="105" t="s">
        <v>43</v>
      </c>
      <c r="C75" s="102">
        <v>24435</v>
      </c>
      <c r="D75" s="102" t="s">
        <v>101</v>
      </c>
      <c r="E75" s="106" t="s">
        <v>164</v>
      </c>
      <c r="F75" s="110">
        <v>1031</v>
      </c>
    </row>
    <row r="76" spans="1:6" ht="12.75">
      <c r="A76" s="107">
        <v>68</v>
      </c>
      <c r="B76" s="105" t="s">
        <v>43</v>
      </c>
      <c r="C76" s="102">
        <v>24436</v>
      </c>
      <c r="D76" s="102" t="s">
        <v>101</v>
      </c>
      <c r="E76" s="106" t="s">
        <v>165</v>
      </c>
      <c r="F76" s="110">
        <v>1500</v>
      </c>
    </row>
    <row r="77" spans="1:6" ht="16.5" customHeight="1">
      <c r="A77" s="107">
        <v>69</v>
      </c>
      <c r="B77" s="105" t="s">
        <v>43</v>
      </c>
      <c r="C77" s="102">
        <v>24432</v>
      </c>
      <c r="D77" s="102" t="s">
        <v>101</v>
      </c>
      <c r="E77" s="106" t="s">
        <v>166</v>
      </c>
      <c r="F77" s="110">
        <v>1200</v>
      </c>
    </row>
    <row r="78" spans="1:6" ht="26.25">
      <c r="A78" s="107">
        <v>70</v>
      </c>
      <c r="B78" s="105" t="s">
        <v>43</v>
      </c>
      <c r="C78" s="102">
        <v>24428</v>
      </c>
      <c r="D78" s="102" t="s">
        <v>98</v>
      </c>
      <c r="E78" s="106" t="s">
        <v>185</v>
      </c>
      <c r="F78" s="110">
        <v>230.38</v>
      </c>
    </row>
    <row r="79" spans="1:6" ht="26.25">
      <c r="A79" s="107">
        <v>71</v>
      </c>
      <c r="B79" s="105" t="s">
        <v>43</v>
      </c>
      <c r="C79" s="102">
        <v>24429</v>
      </c>
      <c r="D79" s="102" t="s">
        <v>118</v>
      </c>
      <c r="E79" s="106" t="s">
        <v>167</v>
      </c>
      <c r="F79" s="110">
        <v>550</v>
      </c>
    </row>
    <row r="80" spans="1:6" ht="12.75">
      <c r="A80" s="107">
        <v>72</v>
      </c>
      <c r="B80" s="105" t="s">
        <v>43</v>
      </c>
      <c r="C80" s="102">
        <v>24440</v>
      </c>
      <c r="D80" s="102" t="s">
        <v>118</v>
      </c>
      <c r="E80" s="106" t="s">
        <v>168</v>
      </c>
      <c r="F80" s="110">
        <v>100</v>
      </c>
    </row>
    <row r="81" spans="1:6" ht="12.75">
      <c r="A81" s="107">
        <v>73</v>
      </c>
      <c r="B81" s="105" t="s">
        <v>43</v>
      </c>
      <c r="C81" s="102">
        <v>24433</v>
      </c>
      <c r="D81" s="102" t="s">
        <v>101</v>
      </c>
      <c r="E81" s="106" t="s">
        <v>169</v>
      </c>
      <c r="F81" s="110">
        <v>2205</v>
      </c>
    </row>
    <row r="82" spans="1:6" ht="12.75">
      <c r="A82" s="107">
        <v>74</v>
      </c>
      <c r="B82" s="105" t="s">
        <v>43</v>
      </c>
      <c r="C82" s="102">
        <v>24434</v>
      </c>
      <c r="D82" s="102" t="s">
        <v>101</v>
      </c>
      <c r="E82" s="106" t="s">
        <v>170</v>
      </c>
      <c r="F82" s="110">
        <v>500</v>
      </c>
    </row>
    <row r="83" spans="1:6" ht="12.75">
      <c r="A83" s="107">
        <v>75</v>
      </c>
      <c r="B83" s="105" t="s">
        <v>43</v>
      </c>
      <c r="C83" s="102">
        <v>24420</v>
      </c>
      <c r="D83" s="102" t="s">
        <v>118</v>
      </c>
      <c r="E83" s="106" t="s">
        <v>171</v>
      </c>
      <c r="F83" s="110">
        <v>150</v>
      </c>
    </row>
    <row r="84" spans="1:6" ht="12.75">
      <c r="A84" s="107">
        <v>76</v>
      </c>
      <c r="B84" s="105" t="s">
        <v>43</v>
      </c>
      <c r="C84" s="102">
        <v>24409</v>
      </c>
      <c r="D84" s="102" t="s">
        <v>118</v>
      </c>
      <c r="E84" s="106" t="s">
        <v>172</v>
      </c>
      <c r="F84" s="110">
        <v>100</v>
      </c>
    </row>
    <row r="85" spans="1:6" ht="12.75">
      <c r="A85" s="107">
        <v>77</v>
      </c>
      <c r="B85" s="105" t="s">
        <v>43</v>
      </c>
      <c r="C85" s="102">
        <v>24417</v>
      </c>
      <c r="D85" s="102" t="s">
        <v>118</v>
      </c>
      <c r="E85" s="106" t="s">
        <v>173</v>
      </c>
      <c r="F85" s="110">
        <v>200</v>
      </c>
    </row>
    <row r="86" spans="1:6" ht="26.25">
      <c r="A86" s="107">
        <v>78</v>
      </c>
      <c r="B86" s="105" t="s">
        <v>43</v>
      </c>
      <c r="C86" s="102">
        <v>24419</v>
      </c>
      <c r="D86" s="102" t="s">
        <v>118</v>
      </c>
      <c r="E86" s="106" t="s">
        <v>184</v>
      </c>
      <c r="F86" s="110">
        <v>130</v>
      </c>
    </row>
    <row r="87" spans="1:6" ht="12.75">
      <c r="A87" s="107">
        <v>79</v>
      </c>
      <c r="B87" s="105" t="s">
        <v>43</v>
      </c>
      <c r="C87" s="102">
        <v>24415</v>
      </c>
      <c r="D87" s="102" t="s">
        <v>101</v>
      </c>
      <c r="E87" s="106" t="s">
        <v>174</v>
      </c>
      <c r="F87" s="110">
        <v>1801.72</v>
      </c>
    </row>
    <row r="88" spans="1:6" ht="26.25">
      <c r="A88" s="107">
        <v>80</v>
      </c>
      <c r="B88" s="105" t="s">
        <v>43</v>
      </c>
      <c r="C88" s="102">
        <v>24418</v>
      </c>
      <c r="D88" s="102" t="s">
        <v>98</v>
      </c>
      <c r="E88" s="106" t="s">
        <v>175</v>
      </c>
      <c r="F88" s="110">
        <v>7363.92</v>
      </c>
    </row>
    <row r="89" spans="1:6" ht="12.75">
      <c r="A89" s="107">
        <v>81</v>
      </c>
      <c r="B89" s="105" t="s">
        <v>43</v>
      </c>
      <c r="C89" s="102">
        <v>24427</v>
      </c>
      <c r="D89" s="102" t="s">
        <v>101</v>
      </c>
      <c r="E89" s="106" t="s">
        <v>176</v>
      </c>
      <c r="F89" s="110">
        <v>550</v>
      </c>
    </row>
    <row r="90" spans="1:6" ht="26.25">
      <c r="A90" s="107">
        <v>82</v>
      </c>
      <c r="B90" s="105" t="s">
        <v>43</v>
      </c>
      <c r="C90" s="102">
        <v>24424</v>
      </c>
      <c r="D90" s="102" t="s">
        <v>118</v>
      </c>
      <c r="E90" s="106" t="s">
        <v>177</v>
      </c>
      <c r="F90" s="110">
        <v>130</v>
      </c>
    </row>
    <row r="91" spans="1:6" ht="15.75" customHeight="1">
      <c r="A91" s="107">
        <v>83</v>
      </c>
      <c r="B91" s="105" t="s">
        <v>43</v>
      </c>
      <c r="C91" s="102">
        <v>24421</v>
      </c>
      <c r="D91" s="102" t="s">
        <v>101</v>
      </c>
      <c r="E91" s="106" t="s">
        <v>178</v>
      </c>
      <c r="F91" s="110">
        <v>1079</v>
      </c>
    </row>
    <row r="92" spans="1:6" ht="12.75">
      <c r="A92" s="107">
        <v>84</v>
      </c>
      <c r="B92" s="105" t="s">
        <v>43</v>
      </c>
      <c r="C92" s="102">
        <v>24411</v>
      </c>
      <c r="D92" s="102" t="s">
        <v>98</v>
      </c>
      <c r="E92" s="106" t="s">
        <v>179</v>
      </c>
      <c r="F92" s="110">
        <v>100</v>
      </c>
    </row>
    <row r="93" spans="1:6" ht="12.75">
      <c r="A93" s="107">
        <v>85</v>
      </c>
      <c r="B93" s="105" t="s">
        <v>43</v>
      </c>
      <c r="C93" s="102">
        <v>24437</v>
      </c>
      <c r="D93" s="102" t="s">
        <v>101</v>
      </c>
      <c r="E93" s="106" t="s">
        <v>183</v>
      </c>
      <c r="F93" s="110">
        <v>2000</v>
      </c>
    </row>
    <row r="94" spans="1:6" ht="12.75">
      <c r="A94" s="107">
        <v>86</v>
      </c>
      <c r="B94" s="105" t="s">
        <v>43</v>
      </c>
      <c r="C94" s="102">
        <v>24431</v>
      </c>
      <c r="D94" s="102" t="s">
        <v>101</v>
      </c>
      <c r="E94" s="106" t="s">
        <v>180</v>
      </c>
      <c r="F94" s="110">
        <v>2004.3</v>
      </c>
    </row>
    <row r="95" spans="1:6" ht="12.75">
      <c r="A95" s="107">
        <v>87</v>
      </c>
      <c r="B95" s="105" t="s">
        <v>43</v>
      </c>
      <c r="C95" s="102">
        <v>24408</v>
      </c>
      <c r="D95" s="102" t="s">
        <v>98</v>
      </c>
      <c r="E95" s="106" t="s">
        <v>181</v>
      </c>
      <c r="F95" s="110">
        <v>203.09</v>
      </c>
    </row>
    <row r="96" spans="1:6" ht="12.75">
      <c r="A96" s="107">
        <v>88</v>
      </c>
      <c r="B96" s="105" t="s">
        <v>63</v>
      </c>
      <c r="C96" s="102">
        <v>24426</v>
      </c>
      <c r="D96" s="102" t="s">
        <v>98</v>
      </c>
      <c r="E96" s="106" t="s">
        <v>182</v>
      </c>
      <c r="F96" s="110">
        <v>5346.31</v>
      </c>
    </row>
    <row r="97" spans="1:6" ht="12.75">
      <c r="A97" s="111"/>
      <c r="B97" s="105"/>
      <c r="C97" s="102"/>
      <c r="D97" s="102"/>
      <c r="E97" s="106"/>
      <c r="F97" s="110"/>
    </row>
    <row r="98" spans="1:6" ht="13.5" thickBot="1">
      <c r="A98" s="112"/>
      <c r="B98" s="113"/>
      <c r="C98" s="114"/>
      <c r="D98" s="115"/>
      <c r="E98" s="116" t="s">
        <v>1</v>
      </c>
      <c r="F98" s="117">
        <f>SUM(F9:F97)</f>
        <v>1855954.2099999997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E20" sqref="E20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4.7109375" style="6" customWidth="1"/>
    <col min="5" max="5" width="39.421875" style="87" customWidth="1"/>
    <col min="6" max="6" width="15.00390625" style="6" customWidth="1"/>
    <col min="7" max="16384" width="10.421875" style="6" customWidth="1"/>
  </cols>
  <sheetData>
    <row r="1" spans="1:6" ht="12.75">
      <c r="A1" s="7" t="s">
        <v>21</v>
      </c>
      <c r="B1" s="2"/>
      <c r="C1" s="4"/>
      <c r="D1" s="4"/>
      <c r="E1" s="83"/>
      <c r="F1" s="2"/>
    </row>
    <row r="2" spans="2:6" ht="12.75">
      <c r="B2" s="2"/>
      <c r="C2" s="2"/>
      <c r="D2" s="2"/>
      <c r="E2" s="83"/>
      <c r="F2" s="2"/>
    </row>
    <row r="3" spans="1:6" ht="12.75">
      <c r="A3" s="7" t="s">
        <v>22</v>
      </c>
      <c r="B3" s="4"/>
      <c r="C3" s="2"/>
      <c r="D3" s="4"/>
      <c r="E3" s="84"/>
      <c r="F3" s="2"/>
    </row>
    <row r="4" spans="1:6" ht="12.75">
      <c r="A4" s="7" t="s">
        <v>27</v>
      </c>
      <c r="B4" s="4"/>
      <c r="C4" s="2"/>
      <c r="D4" s="4"/>
      <c r="E4" s="83"/>
      <c r="F4" s="4"/>
    </row>
    <row r="5" spans="1:6" ht="12.75">
      <c r="A5" s="2"/>
      <c r="B5" s="4"/>
      <c r="C5" s="2"/>
      <c r="D5" s="2"/>
      <c r="E5" s="83"/>
      <c r="F5" s="2"/>
    </row>
    <row r="6" spans="1:6" ht="12.75">
      <c r="A6" s="2"/>
      <c r="B6" s="5"/>
      <c r="C6" s="22" t="s">
        <v>29</v>
      </c>
      <c r="D6" s="1" t="s">
        <v>195</v>
      </c>
      <c r="E6" s="83"/>
      <c r="F6" s="2"/>
    </row>
    <row r="7" spans="1:6" ht="13.5" thickBot="1">
      <c r="A7" s="2"/>
      <c r="B7" s="2"/>
      <c r="C7" s="2"/>
      <c r="D7" s="2"/>
      <c r="E7" s="83"/>
      <c r="F7" s="2"/>
    </row>
    <row r="8" spans="1:6" ht="52.5">
      <c r="A8" s="48" t="s">
        <v>3</v>
      </c>
      <c r="B8" s="49" t="s">
        <v>4</v>
      </c>
      <c r="C8" s="50" t="s">
        <v>5</v>
      </c>
      <c r="D8" s="49" t="s">
        <v>24</v>
      </c>
      <c r="E8" s="50" t="s">
        <v>25</v>
      </c>
      <c r="F8" s="58" t="s">
        <v>26</v>
      </c>
    </row>
    <row r="9" spans="1:6" ht="13.5">
      <c r="A9" s="59">
        <v>1</v>
      </c>
      <c r="B9" s="57">
        <v>43038</v>
      </c>
      <c r="C9" s="56">
        <v>14421</v>
      </c>
      <c r="D9" s="56" t="s">
        <v>98</v>
      </c>
      <c r="E9" s="118" t="s">
        <v>99</v>
      </c>
      <c r="F9" s="60">
        <v>3428</v>
      </c>
    </row>
    <row r="10" spans="1:6" ht="13.5">
      <c r="A10" s="59">
        <v>2</v>
      </c>
      <c r="B10" s="57">
        <v>43039</v>
      </c>
      <c r="C10" s="56">
        <v>14422</v>
      </c>
      <c r="D10" s="56" t="s">
        <v>98</v>
      </c>
      <c r="E10" s="118" t="s">
        <v>100</v>
      </c>
      <c r="F10" s="60">
        <v>5685.5</v>
      </c>
    </row>
    <row r="11" spans="1:6" ht="13.5">
      <c r="A11" s="59">
        <v>3</v>
      </c>
      <c r="B11" s="57">
        <v>43040</v>
      </c>
      <c r="C11" s="56">
        <v>24422</v>
      </c>
      <c r="D11" s="56" t="s">
        <v>101</v>
      </c>
      <c r="E11" s="118" t="s">
        <v>102</v>
      </c>
      <c r="F11" s="60">
        <v>34488.75</v>
      </c>
    </row>
    <row r="12" spans="1:6" ht="13.5">
      <c r="A12" s="59">
        <v>4</v>
      </c>
      <c r="B12" s="57">
        <v>43041</v>
      </c>
      <c r="C12" s="56">
        <v>14482</v>
      </c>
      <c r="D12" s="56" t="s">
        <v>98</v>
      </c>
      <c r="E12" s="118" t="s">
        <v>103</v>
      </c>
      <c r="F12" s="60">
        <v>2094.03</v>
      </c>
    </row>
    <row r="13" spans="1:256" ht="27">
      <c r="A13" s="59">
        <v>5</v>
      </c>
      <c r="B13" s="57">
        <v>43041</v>
      </c>
      <c r="C13" s="56">
        <v>24416</v>
      </c>
      <c r="D13" s="56" t="s">
        <v>98</v>
      </c>
      <c r="E13" s="118" t="s">
        <v>104</v>
      </c>
      <c r="F13" s="60">
        <v>33825.43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59">
        <v>6</v>
      </c>
      <c r="B14" s="57">
        <v>43042</v>
      </c>
      <c r="C14" s="56">
        <v>7384</v>
      </c>
      <c r="D14" s="56" t="s">
        <v>98</v>
      </c>
      <c r="E14" s="118" t="s">
        <v>105</v>
      </c>
      <c r="F14" s="60">
        <v>242834414.78</v>
      </c>
    </row>
    <row r="15" spans="1:6" ht="27">
      <c r="A15" s="59">
        <v>7</v>
      </c>
      <c r="B15" s="57">
        <v>43042</v>
      </c>
      <c r="C15" s="56">
        <v>7385</v>
      </c>
      <c r="D15" s="56" t="s">
        <v>98</v>
      </c>
      <c r="E15" s="118" t="s">
        <v>105</v>
      </c>
      <c r="F15" s="60">
        <v>68302574.08</v>
      </c>
    </row>
    <row r="16" spans="1:6" ht="13.5">
      <c r="A16" s="59"/>
      <c r="B16" s="57"/>
      <c r="C16" s="56"/>
      <c r="D16" s="56"/>
      <c r="E16" s="85"/>
      <c r="F16" s="60"/>
    </row>
    <row r="17" spans="1:6" ht="13.5">
      <c r="A17" s="59"/>
      <c r="B17" s="57"/>
      <c r="C17" s="56"/>
      <c r="D17" s="56"/>
      <c r="E17" s="85"/>
      <c r="F17" s="60"/>
    </row>
    <row r="18" spans="1:6" ht="14.25" thickBot="1">
      <c r="A18" s="53" t="s">
        <v>1</v>
      </c>
      <c r="B18" s="54"/>
      <c r="C18" s="54"/>
      <c r="D18" s="54"/>
      <c r="E18" s="86"/>
      <c r="F18" s="55">
        <f>SUM(F9:F17)</f>
        <v>311216510.57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20" sqref="D20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7" t="s">
        <v>21</v>
      </c>
      <c r="B1" s="8"/>
      <c r="C1" s="4"/>
      <c r="D1" s="4"/>
      <c r="E1" s="8"/>
      <c r="F1" s="8"/>
    </row>
    <row r="2" spans="2:6" ht="12.75">
      <c r="B2" s="8"/>
      <c r="C2" s="8"/>
      <c r="D2" s="8"/>
      <c r="E2" s="8"/>
      <c r="F2" s="8"/>
    </row>
    <row r="3" spans="1:6" ht="12.75">
      <c r="A3" s="7" t="s">
        <v>28</v>
      </c>
      <c r="B3" s="4"/>
      <c r="C3" s="8"/>
      <c r="D3" s="4"/>
      <c r="E3" s="10"/>
      <c r="F3" s="8"/>
    </row>
    <row r="4" spans="1:6" ht="12.75">
      <c r="A4" s="67" t="s">
        <v>19</v>
      </c>
      <c r="B4" s="67"/>
      <c r="C4" s="67"/>
      <c r="D4" s="67"/>
      <c r="E4" s="67"/>
      <c r="F4" s="4"/>
    </row>
    <row r="5" spans="1:6" ht="12.75">
      <c r="A5" s="8"/>
      <c r="B5" s="4"/>
      <c r="C5" s="8"/>
      <c r="D5" s="8"/>
      <c r="E5" s="8"/>
      <c r="F5" s="8"/>
    </row>
    <row r="6" spans="1:6" ht="12.75">
      <c r="A6" s="8"/>
      <c r="B6" s="5"/>
      <c r="C6" s="22" t="s">
        <v>29</v>
      </c>
      <c r="D6" s="1" t="s">
        <v>195</v>
      </c>
      <c r="E6" s="8"/>
      <c r="F6" s="8"/>
    </row>
    <row r="7" spans="1:6" ht="13.5" thickBot="1">
      <c r="A7" s="8"/>
      <c r="B7" s="8"/>
      <c r="C7" s="8"/>
      <c r="D7" s="8"/>
      <c r="E7" s="8"/>
      <c r="F7" s="8"/>
    </row>
    <row r="8" spans="1:6" ht="52.5">
      <c r="A8" s="48" t="s">
        <v>3</v>
      </c>
      <c r="B8" s="49" t="s">
        <v>4</v>
      </c>
      <c r="C8" s="50" t="s">
        <v>5</v>
      </c>
      <c r="D8" s="49" t="s">
        <v>24</v>
      </c>
      <c r="E8" s="49" t="s">
        <v>25</v>
      </c>
      <c r="F8" s="58" t="s">
        <v>26</v>
      </c>
    </row>
    <row r="9" spans="1:6" ht="26.25">
      <c r="A9" s="61">
        <v>1</v>
      </c>
      <c r="B9" s="74">
        <v>43042</v>
      </c>
      <c r="C9" s="75" t="s">
        <v>88</v>
      </c>
      <c r="D9" s="70" t="s">
        <v>90</v>
      </c>
      <c r="E9" s="75" t="s">
        <v>86</v>
      </c>
      <c r="F9" s="78">
        <v>88000</v>
      </c>
    </row>
    <row r="10" spans="1:6" ht="26.25">
      <c r="A10" s="52">
        <v>2</v>
      </c>
      <c r="B10" s="76">
        <v>43042</v>
      </c>
      <c r="C10" s="77" t="s">
        <v>89</v>
      </c>
      <c r="D10" s="70" t="s">
        <v>91</v>
      </c>
      <c r="E10" s="71" t="s">
        <v>86</v>
      </c>
      <c r="F10" s="72">
        <v>503000</v>
      </c>
    </row>
    <row r="11" spans="1:6" ht="12.75">
      <c r="A11" s="52"/>
      <c r="B11" s="46"/>
      <c r="C11" s="47"/>
      <c r="D11" s="46"/>
      <c r="E11" s="46"/>
      <c r="F11" s="62"/>
    </row>
    <row r="12" spans="1:6" ht="12.75">
      <c r="A12" s="52"/>
      <c r="B12" s="46"/>
      <c r="C12" s="47"/>
      <c r="D12" s="46"/>
      <c r="E12" s="46"/>
      <c r="F12" s="62"/>
    </row>
    <row r="13" spans="1:256" ht="13.5" thickBot="1">
      <c r="A13" s="63" t="s">
        <v>1</v>
      </c>
      <c r="B13" s="64"/>
      <c r="C13" s="64"/>
      <c r="D13" s="64"/>
      <c r="E13" s="64"/>
      <c r="F13" s="73">
        <f>SUM(F9:F12)</f>
        <v>591000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21" ht="12.75">
      <c r="F21" s="88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10" sqref="A10:A12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7" t="s">
        <v>21</v>
      </c>
      <c r="B1" s="8"/>
      <c r="C1" s="4"/>
      <c r="D1" s="4"/>
      <c r="E1" s="8"/>
      <c r="F1" s="8"/>
    </row>
    <row r="2" spans="2:6" ht="12.75">
      <c r="B2" s="8"/>
      <c r="C2" s="8"/>
      <c r="D2" s="8"/>
      <c r="E2" s="8"/>
      <c r="F2" s="8"/>
    </row>
    <row r="3" spans="1:6" ht="12.75">
      <c r="A3" s="7" t="s">
        <v>28</v>
      </c>
      <c r="B3" s="4"/>
      <c r="C3" s="8"/>
      <c r="D3" s="4"/>
      <c r="E3" s="10"/>
      <c r="F3" s="8"/>
    </row>
    <row r="4" spans="1:6" ht="12.75">
      <c r="A4" s="67" t="s">
        <v>19</v>
      </c>
      <c r="B4" s="67"/>
      <c r="C4" s="67"/>
      <c r="D4" s="67"/>
      <c r="E4" s="67"/>
      <c r="F4" s="4"/>
    </row>
    <row r="5" spans="1:6" ht="12.75">
      <c r="A5" s="8"/>
      <c r="B5" s="4"/>
      <c r="C5" s="8"/>
      <c r="D5" s="8"/>
      <c r="E5" s="8"/>
      <c r="F5" s="8"/>
    </row>
    <row r="6" spans="1:6" ht="12.75">
      <c r="A6" s="8"/>
      <c r="B6" s="5"/>
      <c r="C6" s="22" t="s">
        <v>29</v>
      </c>
      <c r="D6" s="1" t="s">
        <v>195</v>
      </c>
      <c r="E6" s="8"/>
      <c r="F6" s="8"/>
    </row>
    <row r="7" spans="1:6" ht="13.5" thickBot="1">
      <c r="A7" s="8"/>
      <c r="B7" s="8"/>
      <c r="C7" s="8"/>
      <c r="D7" s="8"/>
      <c r="E7" s="8"/>
      <c r="F7" s="8"/>
    </row>
    <row r="8" spans="1:6" ht="52.5">
      <c r="A8" s="48" t="s">
        <v>3</v>
      </c>
      <c r="B8" s="49" t="s">
        <v>4</v>
      </c>
      <c r="C8" s="50" t="s">
        <v>5</v>
      </c>
      <c r="D8" s="49" t="s">
        <v>24</v>
      </c>
      <c r="E8" s="49" t="s">
        <v>25</v>
      </c>
      <c r="F8" s="58" t="s">
        <v>26</v>
      </c>
    </row>
    <row r="9" spans="1:6" ht="26.25">
      <c r="A9" s="61">
        <v>1</v>
      </c>
      <c r="B9" s="68">
        <v>43042</v>
      </c>
      <c r="C9" s="69" t="s">
        <v>85</v>
      </c>
      <c r="D9" s="70" t="s">
        <v>87</v>
      </c>
      <c r="E9" s="71" t="s">
        <v>86</v>
      </c>
      <c r="F9" s="72">
        <v>121000</v>
      </c>
    </row>
    <row r="10" spans="1:6" ht="12.75">
      <c r="A10" s="52"/>
      <c r="B10" s="46"/>
      <c r="C10" s="47"/>
      <c r="D10" s="46"/>
      <c r="E10" s="46"/>
      <c r="F10" s="62"/>
    </row>
    <row r="11" spans="1:6" ht="12.75">
      <c r="A11" s="52"/>
      <c r="B11" s="46"/>
      <c r="C11" s="47"/>
      <c r="D11" s="46"/>
      <c r="E11" s="46"/>
      <c r="F11" s="62"/>
    </row>
    <row r="12" spans="1:6" ht="12.75">
      <c r="A12" s="52"/>
      <c r="B12" s="46"/>
      <c r="C12" s="47"/>
      <c r="D12" s="46"/>
      <c r="E12" s="46"/>
      <c r="F12" s="62"/>
    </row>
    <row r="13" spans="1:256" ht="13.5" thickBot="1">
      <c r="A13" s="63" t="s">
        <v>1</v>
      </c>
      <c r="B13" s="64"/>
      <c r="C13" s="64"/>
      <c r="D13" s="64"/>
      <c r="E13" s="64"/>
      <c r="F13" s="73">
        <f>SUM(F9:F12)</f>
        <v>121000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2017-11-07T09:56:07Z</cp:lastPrinted>
  <dcterms:created xsi:type="dcterms:W3CDTF">2016-01-19T13:06:09Z</dcterms:created>
  <dcterms:modified xsi:type="dcterms:W3CDTF">2017-11-07T09:56:41Z</dcterms:modified>
  <cp:category/>
  <cp:version/>
  <cp:contentType/>
  <cp:contentStatus/>
</cp:coreProperties>
</file>