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0"/>
  </bookViews>
  <sheets>
    <sheet name="personal" sheetId="1" r:id="rId1"/>
    <sheet name="materiale" sheetId="2" r:id="rId2"/>
    <sheet name="cotizatii" sheetId="3" r:id="rId3"/>
    <sheet name="proiecte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<sst xmlns="http://schemas.openxmlformats.org/spreadsheetml/2006/main" count="263" uniqueCount="158">
  <si>
    <t>MINISTERUL  FINANTELOR  PUBLICE</t>
  </si>
  <si>
    <t xml:space="preserve">CAP 51 01 "AUTORITATI PUBLICE SI ACTIUNI EXTERNE" </t>
  </si>
  <si>
    <t>TITL. 10 "CHELTUIELI DE PERSONAL"</t>
  </si>
  <si>
    <t>perioada</t>
  </si>
  <si>
    <t>10.02.-14.02.2014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</si>
  <si>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</si>
  <si>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</si>
  <si>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</si>
  <si>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</si>
  <si>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</si>
  <si>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</si>
  <si>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</si>
  <si>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februarie</t>
  </si>
  <si>
    <t>alim numerar sal luna ian</t>
  </si>
  <si>
    <t>pl retinere sal</t>
  </si>
  <si>
    <t>retur ret sal luna ian</t>
  </si>
  <si>
    <t>Total 10.01.01</t>
  </si>
  <si>
    <t>Subtotal 10.01.06</t>
  </si>
  <si>
    <t>10.01.06</t>
  </si>
  <si>
    <t xml:space="preserve">pl impoz, contrib, alim card com 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</si>
  <si>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</si>
  <si>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</si>
  <si>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</si>
  <si>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</si>
  <si>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</si>
  <si>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</si>
  <si>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</si>
  <si>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</si>
  <si>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</si>
  <si>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</t>
  </si>
  <si>
    <t>Total 10.01.13</t>
  </si>
  <si>
    <t>Subtotal 10.01.30</t>
  </si>
  <si>
    <t>10.01.30</t>
  </si>
  <si>
    <t>retur sal pl pt luna ian</t>
  </si>
  <si>
    <t>Total 10.01.30</t>
  </si>
  <si>
    <t>Subtotal 10.03.01</t>
  </si>
  <si>
    <t>10.03.01</t>
  </si>
  <si>
    <t>Total 10.03.01</t>
  </si>
  <si>
    <t>Subtotal 10.03.02</t>
  </si>
  <si>
    <t>10.03.02</t>
  </si>
  <si>
    <t xml:space="preserve">februarie 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</si>
  <si>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</si>
  <si>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</si>
  <si>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</si>
  <si>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</si>
  <si>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</si>
  <si>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</si>
  <si>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</si>
  <si>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</si>
  <si>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</si>
  <si>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retinere sal luna ian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</si>
  <si>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</si>
  <si>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</si>
  <si>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</si>
  <si>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</si>
  <si>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</si>
  <si>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</si>
  <si>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</si>
  <si>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</si>
  <si>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10.02.2014</t>
  </si>
  <si>
    <t>DGRFPB</t>
  </si>
  <si>
    <t>servicii paza</t>
  </si>
  <si>
    <t>salubritate</t>
  </si>
  <si>
    <t>Danco Pro Comunication</t>
  </si>
  <si>
    <t>bilete avion</t>
  </si>
  <si>
    <t>Weco TMC</t>
  </si>
  <si>
    <t>11.02.2014</t>
  </si>
  <si>
    <t>Gilmar</t>
  </si>
  <si>
    <t>reparatii climatizoare</t>
  </si>
  <si>
    <t>Distrivet</t>
  </si>
  <si>
    <t>reparatii faxuri</t>
  </si>
  <si>
    <t>Rubin 2000 Import Export</t>
  </si>
  <si>
    <t>stampile</t>
  </si>
  <si>
    <t>Buget se Stat</t>
  </si>
  <si>
    <t>carnete cec</t>
  </si>
  <si>
    <t xml:space="preserve">Apa Nova </t>
  </si>
  <si>
    <t xml:space="preserve">TMAU </t>
  </si>
  <si>
    <t>Monitorul Oficial</t>
  </si>
  <si>
    <t>publicare anunt</t>
  </si>
  <si>
    <t>ANAF</t>
  </si>
  <si>
    <t>energie electrica</t>
  </si>
  <si>
    <t>Societatea Romana de Televiziune</t>
  </si>
  <si>
    <t xml:space="preserve">abonament tv </t>
  </si>
  <si>
    <t xml:space="preserve">abonament radio </t>
  </si>
  <si>
    <t>apa rece</t>
  </si>
  <si>
    <t>Beia Consult International</t>
  </si>
  <si>
    <t>service telefoane secretariat</t>
  </si>
  <si>
    <t>12.02.2014</t>
  </si>
  <si>
    <t>Top Active Office Impex</t>
  </si>
  <si>
    <t>silicon</t>
  </si>
  <si>
    <t>13.02.2014</t>
  </si>
  <si>
    <t>Eutron Invest</t>
  </si>
  <si>
    <t>dispozitiv de verif si citit cod bare</t>
  </si>
  <si>
    <t>MFP</t>
  </si>
  <si>
    <t>comision bnr</t>
  </si>
  <si>
    <t>masina de legat titluri</t>
  </si>
  <si>
    <t>total</t>
  </si>
  <si>
    <t>MINISTERUL FINANŢELOR PUBLICE</t>
  </si>
  <si>
    <t>51.01</t>
  </si>
  <si>
    <t>CAPITOLUL "AUTORITĂŢI PUBLICE ŞI ACŢIUNI EXTERNE</t>
  </si>
  <si>
    <t xml:space="preserve">           TITLUL VII ALTE  TRANSFERURI</t>
  </si>
  <si>
    <t>55.02</t>
  </si>
  <si>
    <t xml:space="preserve">                Contribuţii şi cotizaţii la organisme internaţionale</t>
  </si>
  <si>
    <t xml:space="preserve">perioada </t>
  </si>
  <si>
    <t xml:space="preserve"> 10.02 - 14.02.2014</t>
  </si>
  <si>
    <t>Data</t>
  </si>
  <si>
    <t>Document</t>
  </si>
  <si>
    <t>Explicaţii</t>
  </si>
  <si>
    <t>Furnizor/Beneficiar suma</t>
  </si>
  <si>
    <t>Suma</t>
  </si>
  <si>
    <t>Cumparare valuta - Cotizatie IOTA</t>
  </si>
  <si>
    <t>TOTAL TITLU</t>
  </si>
  <si>
    <t>CAPITOLUL  51.01 "AUTORITĂŢI PUBLICE ŞI ACŢIUNI EXTERNE</t>
  </si>
  <si>
    <t>TITLUL 56 "PROIECTE CU FINANŢARE DIN FONDURI EXTERNE NERAMBURSABILE (FEN) POSTADERARE"</t>
  </si>
  <si>
    <t>07.02 - 14.02.2014</t>
  </si>
  <si>
    <t>Suma (lei)</t>
  </si>
  <si>
    <t>C0239274</t>
  </si>
  <si>
    <t>Alimentare - SMIS 39996 - 56.02.03</t>
  </si>
  <si>
    <t>Alimentare - SMIS 39996 - 56.02.01</t>
  </si>
  <si>
    <t>Alimentare - SMIS 39996 - 56.02.02</t>
  </si>
  <si>
    <t>Alimentare - SMIS 14887 - 56.19.03</t>
  </si>
  <si>
    <t>c0379976</t>
  </si>
  <si>
    <t xml:space="preserve">CAP 51.01 "AUTORITATI PUBLICE SI ACTIUNI EXTERNE" </t>
  </si>
  <si>
    <t>TITLUL 71 "ACTIVE NEFINANCIARE"</t>
  </si>
  <si>
    <t>Achizitie masina de bandat si masina de numarat</t>
  </si>
  <si>
    <t xml:space="preserve">Eutron 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</si>
  <si>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</si>
  <si>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</si>
  <si>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</si>
  <si>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</si>
  <si>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</si>
  <si>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</si>
  <si>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</si>
  <si>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cheltuieli judecata dosar 9549/111/2010</t>
  </si>
  <si>
    <t>cheltuieli judecata dosar 2281/83/2010</t>
  </si>
  <si>
    <t>BUGET DE STAT</t>
  </si>
  <si>
    <t>cheltuieli judiciare dosar 2989/30/2013</t>
  </si>
  <si>
    <t>cheltuieli judiciare dosar 7844/278/2013</t>
  </si>
  <si>
    <t>cheltuieli judiciare dosar 4325/221/2013</t>
  </si>
  <si>
    <t>cheltuieli judiciare dosar 2711/324/2013</t>
  </si>
  <si>
    <t>BIROU EXPERTIZA</t>
  </si>
  <si>
    <t>onorariu expertiza contabila dosar 7880/62/2011*</t>
  </si>
  <si>
    <t>cheltuieli judecata dosar 1270/289/2012</t>
  </si>
  <si>
    <t>onorariu expertiza contabila dosar 40258/3/2012</t>
  </si>
  <si>
    <t>cheltuieli dosar executare 30760/299/2013</t>
  </si>
  <si>
    <t>PERSOANA JURIDICA</t>
  </si>
  <si>
    <t>cheltuieli judecata dosar 13035/111/2010</t>
  </si>
  <si>
    <t>cheltuieli judecata dosar 2033/91/2012</t>
  </si>
  <si>
    <t>cheltuieli judiciare dosar 4896/114/2013</t>
  </si>
  <si>
    <t>TOTAL</t>
  </si>
  <si>
    <t>TITLUL 59 "ALTE CHELTUIELI"</t>
  </si>
  <si>
    <t>despagubire dosar 2281/83/2010</t>
  </si>
  <si>
    <t>despagubire dosar 9549/111/2010</t>
  </si>
  <si>
    <t>despagubire dosar 3345/83/2010</t>
  </si>
  <si>
    <t>despagubire dosar 5960/111/2010</t>
  </si>
  <si>
    <t>daune materiale si morale dosar 2889/83/2012</t>
  </si>
  <si>
    <t>CEC BANK SA</t>
  </si>
  <si>
    <t>consemnari LG.165/2013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</si>
</sst>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;@"/>
  </numFmts>
  <fonts count="1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15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14" fontId="4" fillId="0" borderId="3" xfId="0" applyNumberFormat="1" applyFont="1" applyBorder="1" applyAlignment="1" quotePrefix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Font="1" applyBorder="1" applyAlignment="1">
      <alignment/>
    </xf>
    <xf numFmtId="14" fontId="4" fillId="0" borderId="3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" xfId="0" applyFont="1" applyBorder="1" applyAlignment="1" quotePrefix="1">
      <alignment/>
    </xf>
    <xf numFmtId="0" fontId="0" fillId="0" borderId="2" xfId="0" applyBorder="1" applyAlignment="1">
      <alignment/>
    </xf>
    <xf numFmtId="4" fontId="0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4" fillId="0" borderId="8" xfId="0" applyFont="1" applyBorder="1" applyAlignment="1" quotePrefix="1">
      <alignment/>
    </xf>
    <xf numFmtId="0" fontId="4" fillId="0" borderId="8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 quotePrefix="1">
      <alignment/>
    </xf>
    <xf numFmtId="0" fontId="0" fillId="0" borderId="13" xfId="0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43" fontId="0" fillId="0" borderId="19" xfId="15" applyFont="1" applyBorder="1" applyAlignment="1">
      <alignment horizontal="center" vertical="center"/>
    </xf>
    <xf numFmtId="0" fontId="0" fillId="0" borderId="18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43" fontId="0" fillId="0" borderId="19" xfId="15" applyBorder="1" applyAlignment="1">
      <alignment horizontal="center"/>
    </xf>
    <xf numFmtId="0" fontId="0" fillId="0" borderId="20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43" fontId="0" fillId="0" borderId="21" xfId="15" applyBorder="1" applyAlignment="1">
      <alignment horizontal="center"/>
    </xf>
    <xf numFmtId="0" fontId="0" fillId="0" borderId="22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3" fontId="0" fillId="0" borderId="23" xfId="15" applyBorder="1" applyAlignment="1">
      <alignment horizontal="center"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4" fillId="0" borderId="25" xfId="0" applyFont="1" applyBorder="1" applyAlignment="1">
      <alignment horizontal="right"/>
    </xf>
    <xf numFmtId="43" fontId="4" fillId="0" borderId="26" xfId="15" applyFont="1" applyBorder="1" applyAlignment="1">
      <alignment/>
    </xf>
    <xf numFmtId="0" fontId="6" fillId="0" borderId="0" xfId="21" applyFont="1" applyBorder="1">
      <alignment/>
      <protection/>
    </xf>
    <xf numFmtId="0" fontId="7" fillId="0" borderId="0" xfId="21" applyFont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21" applyFont="1">
      <alignment/>
      <protection/>
    </xf>
    <xf numFmtId="0" fontId="4" fillId="0" borderId="0" xfId="21" applyFont="1" applyAlignment="1">
      <alignment horizontal="left" wrapText="1"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8" fillId="0" borderId="0" xfId="21" applyFont="1" applyBorder="1" applyAlignment="1">
      <alignment wrapText="1"/>
      <protection/>
    </xf>
    <xf numFmtId="0" fontId="4" fillId="0" borderId="0" xfId="21" applyFont="1" applyAlignment="1">
      <alignment horizontal="center"/>
      <protection/>
    </xf>
    <xf numFmtId="16" fontId="7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 wrapText="1"/>
      <protection/>
    </xf>
    <xf numFmtId="4" fontId="7" fillId="0" borderId="0" xfId="21" applyNumberFormat="1" applyFont="1" applyAlignment="1">
      <alignment horizontal="right"/>
      <protection/>
    </xf>
    <xf numFmtId="0" fontId="1" fillId="0" borderId="0" xfId="21" applyFont="1">
      <alignment/>
      <protection/>
    </xf>
    <xf numFmtId="0" fontId="4" fillId="0" borderId="0" xfId="21" applyFont="1" applyAlignment="1">
      <alignment horizontal="right"/>
      <protection/>
    </xf>
    <xf numFmtId="0" fontId="1" fillId="0" borderId="0" xfId="21" applyFont="1">
      <alignment/>
      <protection/>
    </xf>
    <xf numFmtId="0" fontId="1" fillId="0" borderId="4" xfId="21" applyFont="1" applyBorder="1" applyAlignment="1">
      <alignment horizontal="center" wrapText="1"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4">
      <alignment/>
      <protection/>
    </xf>
    <xf numFmtId="0" fontId="0" fillId="0" borderId="0" xfId="24" applyBorder="1">
      <alignment/>
      <protection/>
    </xf>
    <xf numFmtId="0" fontId="0" fillId="0" borderId="0" xfId="22" applyBorder="1">
      <alignment/>
      <protection/>
    </xf>
    <xf numFmtId="0" fontId="4" fillId="0" borderId="0" xfId="22" applyFont="1" applyBorder="1">
      <alignment/>
      <protection/>
    </xf>
    <xf numFmtId="0" fontId="4" fillId="0" borderId="0" xfId="24" applyFont="1">
      <alignment/>
      <protection/>
    </xf>
    <xf numFmtId="0" fontId="4" fillId="0" borderId="0" xfId="22" applyFont="1" applyBorder="1">
      <alignment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4" fillId="0" borderId="0" xfId="22" applyFont="1" applyAlignment="1">
      <alignment horizontal="right"/>
      <protection/>
    </xf>
    <xf numFmtId="0" fontId="4" fillId="0" borderId="15" xfId="24" applyFont="1" applyBorder="1" applyAlignment="1">
      <alignment horizontal="center" vertical="center"/>
      <protection/>
    </xf>
    <xf numFmtId="0" fontId="4" fillId="0" borderId="16" xfId="24" applyFont="1" applyBorder="1" applyAlignment="1">
      <alignment horizontal="center" vertical="center"/>
      <protection/>
    </xf>
    <xf numFmtId="0" fontId="4" fillId="0" borderId="17" xfId="24" applyFont="1" applyBorder="1" applyAlignment="1">
      <alignment horizontal="center" vertical="center" wrapText="1"/>
      <protection/>
    </xf>
    <xf numFmtId="0" fontId="4" fillId="0" borderId="17" xfId="24" applyFont="1" applyBorder="1" applyAlignment="1">
      <alignment horizontal="center" vertical="center"/>
      <protection/>
    </xf>
    <xf numFmtId="0" fontId="4" fillId="0" borderId="16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14" fontId="4" fillId="0" borderId="17" xfId="24" applyNumberFormat="1" applyFont="1" applyBorder="1" applyAlignment="1">
      <alignment horizontal="center" vertical="center"/>
      <protection/>
    </xf>
    <xf numFmtId="0" fontId="4" fillId="0" borderId="17" xfId="24" applyFont="1" applyBorder="1" applyAlignment="1">
      <alignment horizontal="left" vertical="center"/>
      <protection/>
    </xf>
    <xf numFmtId="4" fontId="4" fillId="0" borderId="26" xfId="22" applyNumberFormat="1" applyFont="1" applyBorder="1" applyAlignment="1">
      <alignment horizontal="right" vertical="center"/>
      <protection/>
    </xf>
    <xf numFmtId="0" fontId="4" fillId="0" borderId="0" xfId="24" applyFont="1" applyAlignment="1">
      <alignment horizontal="center" vertical="center"/>
      <protection/>
    </xf>
    <xf numFmtId="14" fontId="4" fillId="0" borderId="0" xfId="24" applyNumberFormat="1" applyFont="1" applyAlignment="1">
      <alignment horizontal="center" vertical="center"/>
      <protection/>
    </xf>
    <xf numFmtId="0" fontId="4" fillId="0" borderId="0" xfId="24" applyFont="1" applyAlignment="1">
      <alignment horizontal="center" vertical="center" wrapText="1"/>
      <protection/>
    </xf>
    <xf numFmtId="0" fontId="4" fillId="0" borderId="0" xfId="24" applyFont="1" applyAlignment="1">
      <alignment horizontal="left" vertical="center"/>
      <protection/>
    </xf>
    <xf numFmtId="4" fontId="4" fillId="0" borderId="0" xfId="22" applyNumberFormat="1" applyFont="1" applyAlignment="1">
      <alignment horizontal="right" vertical="center"/>
      <protection/>
    </xf>
    <xf numFmtId="4" fontId="0" fillId="0" borderId="0" xfId="22" applyNumberFormat="1">
      <alignment/>
      <protection/>
    </xf>
    <xf numFmtId="0" fontId="4" fillId="0" borderId="0" xfId="23" applyFont="1">
      <alignment/>
      <protection/>
    </xf>
    <xf numFmtId="0" fontId="0" fillId="0" borderId="0" xfId="22" applyFont="1" applyBorder="1">
      <alignment/>
      <protection/>
    </xf>
    <xf numFmtId="4" fontId="4" fillId="0" borderId="0" xfId="22" applyNumberFormat="1" applyFont="1" applyAlignment="1">
      <alignment horizontal="right"/>
      <protection/>
    </xf>
    <xf numFmtId="0" fontId="4" fillId="0" borderId="27" xfId="24" applyFont="1" applyBorder="1" applyAlignment="1">
      <alignment horizontal="center" vertical="center" wrapText="1"/>
      <protection/>
    </xf>
    <xf numFmtId="0" fontId="4" fillId="0" borderId="28" xfId="24" applyFont="1" applyBorder="1" applyAlignment="1">
      <alignment horizontal="center" vertical="center"/>
      <protection/>
    </xf>
    <xf numFmtId="0" fontId="4" fillId="0" borderId="29" xfId="24" applyFont="1" applyBorder="1" applyAlignment="1">
      <alignment horizontal="center" vertical="center"/>
      <protection/>
    </xf>
    <xf numFmtId="0" fontId="4" fillId="0" borderId="29" xfId="22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left"/>
      <protection/>
    </xf>
    <xf numFmtId="0" fontId="10" fillId="0" borderId="0" xfId="21" applyFont="1" applyAlignment="1">
      <alignment horizontal="left"/>
      <protection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4" fillId="0" borderId="0" xfId="21" applyNumberFormat="1" applyFont="1" applyAlignment="1">
      <alignment horizontal="center"/>
      <protection/>
    </xf>
    <xf numFmtId="0" fontId="10" fillId="0" borderId="30" xfId="21" applyFont="1" applyBorder="1" applyAlignment="1">
      <alignment horizontal="center"/>
      <protection/>
    </xf>
    <xf numFmtId="0" fontId="10" fillId="0" borderId="31" xfId="21" applyFont="1" applyBorder="1" applyAlignment="1">
      <alignment horizontal="center"/>
      <protection/>
    </xf>
    <xf numFmtId="0" fontId="10" fillId="0" borderId="32" xfId="21" applyFont="1" applyBorder="1" applyAlignment="1">
      <alignment horizontal="center"/>
      <protection/>
    </xf>
    <xf numFmtId="168" fontId="1" fillId="0" borderId="18" xfId="21" applyNumberFormat="1" applyFont="1" applyBorder="1" applyAlignment="1">
      <alignment horizontal="left"/>
      <protection/>
    </xf>
    <xf numFmtId="0" fontId="1" fillId="0" borderId="4" xfId="21" applyFont="1" applyBorder="1" applyAlignment="1">
      <alignment horizontal="left"/>
      <protection/>
    </xf>
    <xf numFmtId="4" fontId="1" fillId="0" borderId="19" xfId="21" applyNumberFormat="1" applyFont="1" applyBorder="1" applyAlignment="1">
      <alignment horizontal="right"/>
      <protection/>
    </xf>
    <xf numFmtId="0" fontId="10" fillId="0" borderId="33" xfId="21" applyFont="1" applyBorder="1" applyAlignment="1">
      <alignment horizontal="center"/>
      <protection/>
    </xf>
    <xf numFmtId="0" fontId="10" fillId="0" borderId="7" xfId="21" applyFont="1" applyBorder="1">
      <alignment/>
      <protection/>
    </xf>
    <xf numFmtId="4" fontId="10" fillId="0" borderId="34" xfId="21" applyNumberFormat="1" applyFont="1" applyBorder="1">
      <alignment/>
      <protection/>
    </xf>
    <xf numFmtId="0" fontId="10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1" fillId="0" borderId="0" xfId="21" applyFont="1" applyBorder="1">
      <alignment/>
      <protection/>
    </xf>
    <xf numFmtId="0" fontId="4" fillId="2" borderId="0" xfId="21" applyFont="1" applyFill="1" applyBorder="1" applyAlignment="1">
      <alignment horizontal="center" wrapText="1"/>
      <protection/>
    </xf>
    <xf numFmtId="0" fontId="4" fillId="0" borderId="0" xfId="21" applyFont="1" applyBorder="1" applyAlignment="1">
      <alignment horizontal="center" wrapText="1"/>
      <protection/>
    </xf>
    <xf numFmtId="0" fontId="4" fillId="0" borderId="0" xfId="21" applyFont="1" applyBorder="1" applyAlignment="1">
      <alignment horizontal="center" wrapText="1"/>
      <protection/>
    </xf>
    <xf numFmtId="0" fontId="4" fillId="0" borderId="0" xfId="21" applyFont="1" applyBorder="1" applyAlignment="1">
      <alignment wrapText="1"/>
      <protection/>
    </xf>
    <xf numFmtId="0" fontId="4" fillId="0" borderId="0" xfId="21" applyFont="1" applyAlignment="1">
      <alignment horizontal="center" wrapText="1"/>
      <protection/>
    </xf>
    <xf numFmtId="0" fontId="10" fillId="0" borderId="35" xfId="21" applyFont="1" applyBorder="1" applyAlignment="1">
      <alignment horizontal="center"/>
      <protection/>
    </xf>
    <xf numFmtId="0" fontId="10" fillId="0" borderId="36" xfId="21" applyFont="1" applyBorder="1" applyAlignment="1">
      <alignment horizontal="center"/>
      <protection/>
    </xf>
    <xf numFmtId="0" fontId="10" fillId="0" borderId="25" xfId="21" applyFont="1" applyBorder="1" applyAlignment="1">
      <alignment horizontal="center" wrapText="1"/>
      <protection/>
    </xf>
    <xf numFmtId="0" fontId="10" fillId="0" borderId="26" xfId="21" applyFont="1" applyBorder="1" applyAlignment="1">
      <alignment horizontal="center"/>
      <protection/>
    </xf>
    <xf numFmtId="14" fontId="1" fillId="0" borderId="37" xfId="21" applyNumberFormat="1" applyFont="1" applyBorder="1" applyAlignment="1">
      <alignment horizontal="center"/>
      <protection/>
    </xf>
    <xf numFmtId="0" fontId="1" fillId="0" borderId="2" xfId="21" applyFont="1" applyBorder="1" applyAlignment="1">
      <alignment horizontal="center"/>
      <protection/>
    </xf>
    <xf numFmtId="0" fontId="1" fillId="0" borderId="2" xfId="21" applyFont="1" applyBorder="1" applyAlignment="1">
      <alignment horizontal="left" wrapText="1"/>
      <protection/>
    </xf>
    <xf numFmtId="4" fontId="1" fillId="0" borderId="38" xfId="21" applyNumberFormat="1" applyFont="1" applyBorder="1">
      <alignment/>
      <protection/>
    </xf>
    <xf numFmtId="14" fontId="1" fillId="0" borderId="20" xfId="21" applyNumberFormat="1" applyFont="1" applyBorder="1" applyAlignment="1">
      <alignment horizontal="center"/>
      <protection/>
    </xf>
    <xf numFmtId="0" fontId="1" fillId="0" borderId="12" xfId="21" applyFont="1" applyBorder="1" applyAlignment="1">
      <alignment horizontal="center"/>
      <protection/>
    </xf>
    <xf numFmtId="0" fontId="1" fillId="0" borderId="4" xfId="21" applyFont="1" applyBorder="1" applyAlignment="1">
      <alignment horizontal="left" wrapText="1"/>
      <protection/>
    </xf>
    <xf numFmtId="4" fontId="1" fillId="0" borderId="19" xfId="21" applyNumberFormat="1" applyFont="1" applyBorder="1">
      <alignment/>
      <protection/>
    </xf>
    <xf numFmtId="0" fontId="1" fillId="0" borderId="12" xfId="21" applyFont="1" applyBorder="1" applyAlignment="1">
      <alignment horizontal="left" wrapText="1"/>
      <protection/>
    </xf>
    <xf numFmtId="14" fontId="1" fillId="0" borderId="22" xfId="21" applyNumberFormat="1" applyFont="1" applyBorder="1" applyAlignment="1">
      <alignment horizontal="center"/>
      <protection/>
    </xf>
    <xf numFmtId="0" fontId="1" fillId="0" borderId="10" xfId="21" applyFont="1" applyBorder="1" applyAlignment="1">
      <alignment horizontal="center"/>
      <protection/>
    </xf>
    <xf numFmtId="0" fontId="1" fillId="0" borderId="10" xfId="21" applyFont="1" applyBorder="1" applyAlignment="1">
      <alignment horizontal="left" wrapText="1"/>
      <protection/>
    </xf>
    <xf numFmtId="0" fontId="1" fillId="0" borderId="0" xfId="21" applyFont="1" applyAlignment="1">
      <alignment horizontal="center"/>
      <protection/>
    </xf>
    <xf numFmtId="4" fontId="10" fillId="0" borderId="0" xfId="21" applyNumberFormat="1" applyFont="1">
      <alignment/>
      <protection/>
    </xf>
    <xf numFmtId="0" fontId="10" fillId="0" borderId="39" xfId="21" applyFont="1" applyBorder="1" applyAlignment="1">
      <alignment horizontal="center"/>
      <protection/>
    </xf>
    <xf numFmtId="0" fontId="10" fillId="0" borderId="14" xfId="21" applyFont="1" applyBorder="1" applyAlignment="1">
      <alignment horizontal="center"/>
      <protection/>
    </xf>
    <xf numFmtId="0" fontId="10" fillId="0" borderId="14" xfId="21" applyFont="1" applyBorder="1">
      <alignment/>
      <protection/>
    </xf>
    <xf numFmtId="49" fontId="4" fillId="0" borderId="0" xfId="21" applyNumberFormat="1" applyFont="1" applyBorder="1" applyAlignment="1">
      <alignment horizontal="left"/>
      <protection/>
    </xf>
    <xf numFmtId="49" fontId="4" fillId="0" borderId="0" xfId="21" applyNumberFormat="1" applyFont="1" applyBorder="1" applyAlignment="1">
      <alignment horizontal="center"/>
      <protection/>
    </xf>
    <xf numFmtId="0" fontId="0" fillId="0" borderId="18" xfId="24" applyFont="1" applyBorder="1" applyAlignment="1">
      <alignment horizontal="center" vertical="center"/>
      <protection/>
    </xf>
    <xf numFmtId="14" fontId="0" fillId="0" borderId="4" xfId="24" applyNumberFormat="1" applyFont="1" applyBorder="1" applyAlignment="1">
      <alignment horizontal="center" vertical="center"/>
      <protection/>
    </xf>
    <xf numFmtId="0" fontId="0" fillId="0" borderId="4" xfId="24" applyFont="1" applyBorder="1" applyAlignment="1">
      <alignment horizontal="center" vertical="center" wrapText="1"/>
      <protection/>
    </xf>
    <xf numFmtId="0" fontId="0" fillId="0" borderId="4" xfId="24" applyFont="1" applyBorder="1" applyAlignment="1">
      <alignment horizontal="center" vertical="center"/>
      <protection/>
    </xf>
    <xf numFmtId="0" fontId="0" fillId="0" borderId="4" xfId="24" applyFont="1" applyBorder="1" applyAlignment="1">
      <alignment horizontal="left" vertical="center"/>
      <protection/>
    </xf>
    <xf numFmtId="4" fontId="0" fillId="0" borderId="19" xfId="22" applyNumberFormat="1" applyFont="1" applyBorder="1" applyAlignment="1">
      <alignment horizontal="right" vertical="center"/>
      <protection/>
    </xf>
    <xf numFmtId="0" fontId="0" fillId="0" borderId="20" xfId="24" applyFont="1" applyBorder="1" applyAlignment="1">
      <alignment horizontal="center" vertical="center"/>
      <protection/>
    </xf>
    <xf numFmtId="14" fontId="0" fillId="0" borderId="12" xfId="24" applyNumberFormat="1" applyFont="1" applyBorder="1" applyAlignment="1">
      <alignment horizontal="center" vertical="center"/>
      <protection/>
    </xf>
    <xf numFmtId="0" fontId="0" fillId="0" borderId="12" xfId="24" applyFont="1" applyBorder="1" applyAlignment="1">
      <alignment horizontal="center" vertical="center" wrapText="1"/>
      <protection/>
    </xf>
    <xf numFmtId="0" fontId="0" fillId="0" borderId="12" xfId="24" applyFont="1" applyBorder="1" applyAlignment="1">
      <alignment horizontal="center" vertical="center"/>
      <protection/>
    </xf>
    <xf numFmtId="0" fontId="0" fillId="0" borderId="12" xfId="24" applyFont="1" applyBorder="1" applyAlignment="1">
      <alignment horizontal="left" vertical="center"/>
      <protection/>
    </xf>
    <xf numFmtId="4" fontId="0" fillId="0" borderId="21" xfId="22" applyNumberFormat="1" applyFont="1" applyBorder="1" applyAlignment="1">
      <alignment horizontal="right" vertical="center"/>
      <protection/>
    </xf>
    <xf numFmtId="0" fontId="0" fillId="0" borderId="40" xfId="22" applyFont="1" applyBorder="1" applyAlignment="1">
      <alignment horizontal="center"/>
      <protection/>
    </xf>
    <xf numFmtId="14" fontId="0" fillId="0" borderId="11" xfId="22" applyNumberFormat="1" applyFont="1" applyBorder="1" applyAlignment="1">
      <alignment horizontal="center"/>
      <protection/>
    </xf>
    <xf numFmtId="0" fontId="0" fillId="0" borderId="36" xfId="22" applyFont="1" applyBorder="1" applyAlignment="1">
      <alignment horizontal="center"/>
      <protection/>
    </xf>
    <xf numFmtId="0" fontId="0" fillId="0" borderId="36" xfId="22" applyFont="1" applyBorder="1" applyAlignment="1">
      <alignment horizontal="left"/>
      <protection/>
    </xf>
    <xf numFmtId="4" fontId="0" fillId="0" borderId="29" xfId="22" applyNumberFormat="1" applyFont="1" applyBorder="1" applyAlignment="1">
      <alignment horizontal="right"/>
      <protection/>
    </xf>
    <xf numFmtId="0" fontId="0" fillId="0" borderId="37" xfId="22" applyFont="1" applyBorder="1" applyAlignment="1">
      <alignment horizontal="center"/>
      <protection/>
    </xf>
    <xf numFmtId="14" fontId="0" fillId="0" borderId="2" xfId="22" applyNumberFormat="1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left"/>
      <protection/>
    </xf>
    <xf numFmtId="4" fontId="0" fillId="0" borderId="38" xfId="22" applyNumberFormat="1" applyFont="1" applyBorder="1" applyAlignment="1">
      <alignment horizontal="right"/>
      <protection/>
    </xf>
    <xf numFmtId="0" fontId="0" fillId="0" borderId="18" xfId="22" applyFont="1" applyBorder="1" applyAlignment="1">
      <alignment horizontal="center"/>
      <protection/>
    </xf>
    <xf numFmtId="14" fontId="0" fillId="0" borderId="4" xfId="22" applyNumberFormat="1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4" xfId="22" applyFont="1" applyBorder="1" applyAlignment="1">
      <alignment horizontal="left"/>
      <protection/>
    </xf>
    <xf numFmtId="4" fontId="0" fillId="0" borderId="19" xfId="22" applyNumberFormat="1" applyFont="1" applyBorder="1" applyAlignment="1">
      <alignment horizontal="right"/>
      <protection/>
    </xf>
    <xf numFmtId="14" fontId="0" fillId="0" borderId="3" xfId="22" applyNumberFormat="1" applyFont="1" applyBorder="1" applyAlignment="1">
      <alignment horizontal="center"/>
      <protection/>
    </xf>
    <xf numFmtId="0" fontId="0" fillId="0" borderId="12" xfId="22" applyFont="1" applyBorder="1" applyAlignment="1">
      <alignment horizontal="center"/>
      <protection/>
    </xf>
    <xf numFmtId="0" fontId="0" fillId="0" borderId="12" xfId="22" applyFont="1" applyBorder="1" applyAlignment="1">
      <alignment horizontal="left"/>
      <protection/>
    </xf>
    <xf numFmtId="4" fontId="0" fillId="0" borderId="21" xfId="22" applyNumberFormat="1" applyFont="1" applyBorder="1" applyAlignment="1">
      <alignment horizontal="right"/>
      <protection/>
    </xf>
    <xf numFmtId="0" fontId="4" fillId="0" borderId="15" xfId="23" applyFont="1" applyBorder="1">
      <alignment/>
      <protection/>
    </xf>
    <xf numFmtId="0" fontId="0" fillId="0" borderId="17" xfId="23" applyFont="1" applyBorder="1">
      <alignment/>
      <protection/>
    </xf>
    <xf numFmtId="4" fontId="4" fillId="0" borderId="26" xfId="23" applyNumberFormat="1" applyFont="1" applyBorder="1" applyAlignment="1">
      <alignment horizontal="righ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 2" xfId="21"/>
    <cellStyle name="Normal 3" xfId="22"/>
    <cellStyle name="Normal_Sheet2" xfId="23"/>
    <cellStyle name="Normal_Sheet2 2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64"/>
  <sheetViews>
    <sheetView tabSelected="1" workbookViewId="0" topLeftCell="C51">
      <selection activeCell="J23" sqref="J23"/>
    </sheetView>
  </sheetViews>
  <sheetFormatPr defaultColWidth="9.140625" defaultRowHeight="12.75"/>
  <cols>
    <col min="1" max="2" width="5.7109375" style="0" hidden="1" customWidth="1"/>
    <col min="3" max="3" width="5.7109375" style="0" customWidth="1"/>
    <col min="4" max="4" width="19.57421875" style="0" customWidth="1"/>
    <col min="5" max="5" width="8.7109375" style="0" customWidth="1"/>
    <col min="6" max="6" width="8.8515625" style="0" customWidth="1"/>
    <col min="7" max="7" width="14.57421875" style="0" customWidth="1"/>
    <col min="8" max="8" width="28.8515625" style="0" customWidth="1"/>
    <col min="9" max="16384" width="8.7109375" style="0" customWidth="1"/>
  </cols>
  <sheetData>
    <row r="1" spans="4:7" ht="12.75">
      <c r="D1" s="1" t="s">
        <v>0</v>
      </c>
      <c r="E1" s="1"/>
      <c r="F1" s="1"/>
      <c r="G1" s="1"/>
    </row>
    <row r="3" spans="4:8" ht="12.75">
      <c r="D3" s="2" t="s">
        <v>1</v>
      </c>
      <c r="E3" s="2"/>
      <c r="F3" s="2"/>
      <c r="G3" s="2"/>
      <c r="H3" s="2"/>
    </row>
    <row r="4" spans="4:12" ht="12.75">
      <c r="D4" s="2" t="s">
        <v>2</v>
      </c>
      <c r="E4" s="2"/>
      <c r="F4" s="2"/>
      <c r="G4" s="2"/>
      <c r="L4" s="3"/>
    </row>
    <row r="5" spans="4:12" ht="12.75">
      <c r="D5" s="2"/>
      <c r="E5" s="2"/>
      <c r="F5" s="2"/>
      <c r="G5" s="2"/>
      <c r="L5" s="3"/>
    </row>
    <row r="6" spans="4:12" ht="12.75">
      <c r="D6" s="2"/>
      <c r="E6" s="4"/>
      <c r="F6" s="2" t="s">
        <v>3</v>
      </c>
      <c r="G6" s="5" t="s">
        <v>4</v>
      </c>
      <c r="H6" s="5"/>
      <c r="L6" s="3"/>
    </row>
    <row r="7" spans="5:7" ht="12.75">
      <c r="E7" s="1"/>
      <c r="F7" s="1"/>
      <c r="G7" s="1"/>
    </row>
    <row r="8" spans="4:8" ht="25.5" customHeight="1">
      <c r="D8" s="6" t="s">
        <v>5</v>
      </c>
      <c r="E8" s="7" t="s">
        <v>6</v>
      </c>
      <c r="F8" s="7" t="s">
        <v>7</v>
      </c>
      <c r="G8" s="7" t="s">
        <v>8</v>
      </c>
      <c r="H8" s="7" t="s">
        <v>9</v>
      </c>
    </row>
    <row r="9" spans="4:8" ht="12.75" customHeight="1">
      <c r="D9" s="9" t="s">
        <v>10</v>
      </c>
      <c r="E9" s="10"/>
      <c r="F9" s="10"/>
      <c r="G9" s="11">
        <v>14527129</v>
      </c>
      <c r="H9" s="10"/>
    </row>
    <row r="10" spans="4:8" ht="12.75">
      <c r="D10" s="12" t="s">
        <v>11</v>
      </c>
      <c r="E10" s="13" t="s">
        <v>12</v>
      </c>
      <c r="F10" s="14">
        <v>10</v>
      </c>
      <c r="G10" s="15">
        <v>110963</v>
      </c>
      <c r="H10" s="14" t="s">
        <v>13</v>
      </c>
    </row>
    <row r="11" spans="4:8" ht="12.75">
      <c r="D11" s="16"/>
      <c r="E11" s="13"/>
      <c r="F11" s="14">
        <v>11</v>
      </c>
      <c r="G11" s="15">
        <v>70</v>
      </c>
      <c r="H11" s="14" t="s">
        <v>14</v>
      </c>
    </row>
    <row r="12" spans="4:8" ht="12.75">
      <c r="D12" s="16"/>
      <c r="E12" s="13"/>
      <c r="F12" s="14">
        <v>12</v>
      </c>
      <c r="G12" s="15">
        <v>-840</v>
      </c>
      <c r="H12" s="14" t="s">
        <v>15</v>
      </c>
    </row>
    <row r="13" spans="4:8" ht="13.5" thickBot="1">
      <c r="D13" s="17" t="s">
        <v>16</v>
      </c>
      <c r="E13" s="18"/>
      <c r="F13" s="19"/>
      <c r="G13" s="20">
        <f>SUM(G9:G12)</f>
        <v>14637322</v>
      </c>
      <c r="H13" s="21"/>
    </row>
    <row r="14" spans="4:8" ht="12.75">
      <c r="D14" s="22" t="s">
        <v>17</v>
      </c>
      <c r="E14" s="23"/>
      <c r="F14" s="24"/>
      <c r="G14" s="25">
        <v>23131</v>
      </c>
      <c r="H14" s="26"/>
    </row>
    <row r="15" spans="4:8" ht="12.75">
      <c r="D15" s="27" t="s">
        <v>18</v>
      </c>
      <c r="E15" s="28"/>
      <c r="F15" s="28"/>
      <c r="G15" s="29"/>
      <c r="H15" s="28"/>
    </row>
    <row r="16" spans="4:8" ht="12.75" hidden="1">
      <c r="D16" s="30"/>
      <c r="E16" s="14"/>
      <c r="F16" s="14"/>
      <c r="G16" s="15"/>
      <c r="H16" s="14" t="s">
        <v>19</v>
      </c>
    </row>
    <row r="17" spans="4:8" ht="12.75" hidden="1">
      <c r="D17" s="30"/>
      <c r="E17" s="14"/>
      <c r="F17" s="14"/>
      <c r="G17" s="15"/>
      <c r="H17" s="14" t="s">
        <v>19</v>
      </c>
    </row>
    <row r="18" spans="4:8" ht="13.5" thickBot="1">
      <c r="D18" s="17" t="s">
        <v>20</v>
      </c>
      <c r="E18" s="21"/>
      <c r="F18" s="21"/>
      <c r="G18" s="20">
        <f>SUM(G14:G17)</f>
        <v>23131</v>
      </c>
      <c r="H18" s="21"/>
    </row>
    <row r="19" spans="4:9" ht="12.75">
      <c r="D19" s="22" t="s">
        <v>21</v>
      </c>
      <c r="E19" s="13"/>
      <c r="F19" s="13"/>
      <c r="G19" s="15">
        <v>53411</v>
      </c>
      <c r="H19" s="31"/>
      <c r="I19" s="8"/>
    </row>
    <row r="20" spans="4:9" ht="12.75">
      <c r="D20" s="27" t="s">
        <v>22</v>
      </c>
      <c r="E20" s="13" t="s">
        <v>12</v>
      </c>
      <c r="F20" s="13"/>
      <c r="G20" s="15"/>
      <c r="H20" s="14"/>
      <c r="I20" s="8"/>
    </row>
    <row r="21" spans="4:9" ht="12.75">
      <c r="D21" s="32"/>
      <c r="E21" s="33"/>
      <c r="F21" s="33"/>
      <c r="G21" s="34"/>
      <c r="H21" s="35"/>
      <c r="I21" s="8"/>
    </row>
    <row r="22" spans="4:9" ht="13.5" thickBot="1">
      <c r="D22" s="36" t="s">
        <v>23</v>
      </c>
      <c r="E22" s="37"/>
      <c r="F22" s="37"/>
      <c r="G22" s="38">
        <f>SUM(G19:G21)</f>
        <v>53411</v>
      </c>
      <c r="H22" s="39"/>
      <c r="I22" s="8"/>
    </row>
    <row r="23" spans="4:9" ht="12.75">
      <c r="D23" s="22" t="s">
        <v>24</v>
      </c>
      <c r="E23" s="40"/>
      <c r="F23" s="40"/>
      <c r="G23" s="25">
        <v>13721</v>
      </c>
      <c r="H23" s="26"/>
      <c r="I23" s="8"/>
    </row>
    <row r="24" spans="4:9" ht="12.75">
      <c r="D24" s="41" t="s">
        <v>25</v>
      </c>
      <c r="E24" s="40"/>
      <c r="F24" s="40"/>
      <c r="G24" s="25"/>
      <c r="H24" s="28"/>
      <c r="I24" s="8"/>
    </row>
    <row r="25" spans="4:9" ht="12.75" hidden="1">
      <c r="D25" s="42"/>
      <c r="E25" s="40"/>
      <c r="F25" s="40"/>
      <c r="G25" s="25"/>
      <c r="H25" s="14" t="s">
        <v>19</v>
      </c>
      <c r="I25" s="8"/>
    </row>
    <row r="26" spans="4:9" ht="12.75" hidden="1">
      <c r="D26" s="42"/>
      <c r="E26" s="40"/>
      <c r="F26" s="40"/>
      <c r="G26" s="25"/>
      <c r="H26" s="14" t="s">
        <v>19</v>
      </c>
      <c r="I26" s="8"/>
    </row>
    <row r="27" spans="4:9" ht="13.5" thickBot="1">
      <c r="D27" s="36" t="s">
        <v>26</v>
      </c>
      <c r="E27" s="37"/>
      <c r="F27" s="37"/>
      <c r="G27" s="38">
        <f>SUM(G23:G26)</f>
        <v>13721</v>
      </c>
      <c r="H27" s="21"/>
      <c r="I27" s="8"/>
    </row>
    <row r="28" spans="4:9" ht="12.75">
      <c r="D28" s="43" t="s">
        <v>27</v>
      </c>
      <c r="E28" s="13"/>
      <c r="F28" s="13"/>
      <c r="G28" s="15">
        <v>50728</v>
      </c>
      <c r="H28" s="14"/>
      <c r="I28" s="8"/>
    </row>
    <row r="29" spans="4:9" ht="12.75">
      <c r="D29" s="44" t="s">
        <v>28</v>
      </c>
      <c r="E29" s="13" t="s">
        <v>12</v>
      </c>
      <c r="F29" s="13">
        <v>14</v>
      </c>
      <c r="G29" s="15">
        <v>500</v>
      </c>
      <c r="H29" s="14" t="s">
        <v>29</v>
      </c>
      <c r="I29" s="8"/>
    </row>
    <row r="30" spans="4:9" ht="12.75">
      <c r="D30" s="32"/>
      <c r="E30" s="33"/>
      <c r="F30" s="33"/>
      <c r="G30" s="34"/>
      <c r="H30" s="35"/>
      <c r="I30" s="8"/>
    </row>
    <row r="31" spans="4:9" ht="13.5" thickBot="1">
      <c r="D31" s="45" t="s">
        <v>30</v>
      </c>
      <c r="E31" s="37"/>
      <c r="F31" s="37"/>
      <c r="G31" s="38">
        <f>SUM(G28:G30)</f>
        <v>51228</v>
      </c>
      <c r="H31" s="46"/>
      <c r="I31" s="8"/>
    </row>
    <row r="32" spans="4:9" ht="12.75">
      <c r="D32" s="47" t="s">
        <v>31</v>
      </c>
      <c r="E32" s="13"/>
      <c r="F32" s="13"/>
      <c r="G32" s="15">
        <v>92619</v>
      </c>
      <c r="H32" s="14"/>
      <c r="I32" s="8"/>
    </row>
    <row r="33" spans="4:9" ht="12.75">
      <c r="D33" s="44" t="s">
        <v>32</v>
      </c>
      <c r="E33" s="13" t="s">
        <v>12</v>
      </c>
      <c r="F33" s="13">
        <v>10</v>
      </c>
      <c r="G33" s="15">
        <v>1459</v>
      </c>
      <c r="H33" s="14" t="s">
        <v>13</v>
      </c>
      <c r="I33" s="8"/>
    </row>
    <row r="34" spans="4:9" ht="12.75">
      <c r="D34" s="30"/>
      <c r="E34" s="33"/>
      <c r="F34" s="33">
        <v>11</v>
      </c>
      <c r="G34" s="34">
        <v>-8</v>
      </c>
      <c r="H34" s="35" t="s">
        <v>33</v>
      </c>
      <c r="I34" s="8"/>
    </row>
    <row r="35" spans="4:9" ht="12.75">
      <c r="D35" s="32"/>
      <c r="E35" s="40"/>
      <c r="F35" s="40"/>
      <c r="G35" s="25"/>
      <c r="H35" s="26"/>
      <c r="I35" s="8"/>
    </row>
    <row r="36" spans="4:9" ht="13.5" thickBot="1">
      <c r="D36" s="36" t="s">
        <v>34</v>
      </c>
      <c r="E36" s="37"/>
      <c r="F36" s="37"/>
      <c r="G36" s="38">
        <f>SUM(G32:G35)</f>
        <v>94070</v>
      </c>
      <c r="H36" s="39"/>
      <c r="I36" s="8"/>
    </row>
    <row r="37" spans="4:9" ht="12.75">
      <c r="D37" s="43" t="s">
        <v>35</v>
      </c>
      <c r="E37" s="13"/>
      <c r="F37" s="13"/>
      <c r="G37" s="15">
        <v>3075195</v>
      </c>
      <c r="H37" s="14"/>
      <c r="I37" s="8"/>
    </row>
    <row r="38" spans="4:9" ht="12.75">
      <c r="D38" s="44" t="s">
        <v>36</v>
      </c>
      <c r="E38" s="13" t="s">
        <v>12</v>
      </c>
      <c r="F38" s="13"/>
      <c r="G38" s="15"/>
      <c r="H38" s="14"/>
      <c r="I38" s="8"/>
    </row>
    <row r="39" spans="4:9" ht="12.75">
      <c r="D39" s="30"/>
      <c r="E39" s="13"/>
      <c r="F39" s="13"/>
      <c r="G39" s="15"/>
      <c r="H39" s="31"/>
      <c r="I39" s="8"/>
    </row>
    <row r="40" spans="4:9" ht="12.75">
      <c r="D40" s="30"/>
      <c r="E40" s="13"/>
      <c r="F40" s="13"/>
      <c r="G40" s="15"/>
      <c r="H40" s="31"/>
      <c r="I40" s="8"/>
    </row>
    <row r="41" spans="4:10" ht="13.5" thickBot="1">
      <c r="D41" s="17" t="s">
        <v>37</v>
      </c>
      <c r="E41" s="48"/>
      <c r="F41" s="48"/>
      <c r="G41" s="20">
        <f>SUM(G37:G40)</f>
        <v>3075195</v>
      </c>
      <c r="H41" s="49"/>
      <c r="I41" s="50"/>
      <c r="J41" s="1"/>
    </row>
    <row r="42" spans="4:10" ht="12.75">
      <c r="D42" s="47" t="s">
        <v>38</v>
      </c>
      <c r="E42" s="13"/>
      <c r="F42" s="13"/>
      <c r="G42" s="15">
        <v>73602</v>
      </c>
      <c r="H42" s="31"/>
      <c r="I42" s="50"/>
      <c r="J42" s="1"/>
    </row>
    <row r="43" spans="4:9" ht="12.75">
      <c r="D43" s="44" t="s">
        <v>39</v>
      </c>
      <c r="E43" s="13" t="s">
        <v>40</v>
      </c>
      <c r="F43" s="13"/>
      <c r="G43" s="15"/>
      <c r="H43" s="14"/>
      <c r="I43" s="8"/>
    </row>
    <row r="44" spans="4:9" ht="12.75">
      <c r="D44" s="30"/>
      <c r="E44" s="13"/>
      <c r="F44" s="13"/>
      <c r="G44" s="15"/>
      <c r="H44" s="31"/>
      <c r="I44" s="8"/>
    </row>
    <row r="45" spans="4:9" ht="12.75">
      <c r="D45" s="30"/>
      <c r="E45" s="13"/>
      <c r="F45" s="13"/>
      <c r="G45" s="15"/>
      <c r="H45" s="31"/>
      <c r="I45" s="8"/>
    </row>
    <row r="46" spans="4:9" ht="13.5" thickBot="1">
      <c r="D46" s="17" t="s">
        <v>41</v>
      </c>
      <c r="E46" s="48"/>
      <c r="F46" s="48"/>
      <c r="G46" s="20">
        <f>SUM(G42:G45)</f>
        <v>73602</v>
      </c>
      <c r="H46" s="49"/>
      <c r="I46" s="8"/>
    </row>
    <row r="47" spans="4:9" ht="12.75">
      <c r="D47" s="47" t="s">
        <v>42</v>
      </c>
      <c r="E47" s="13"/>
      <c r="F47" s="13"/>
      <c r="G47" s="15">
        <v>771007</v>
      </c>
      <c r="H47" s="31"/>
      <c r="I47" s="8"/>
    </row>
    <row r="48" spans="4:9" ht="12.75">
      <c r="D48" s="44" t="s">
        <v>43</v>
      </c>
      <c r="E48" s="13" t="s">
        <v>12</v>
      </c>
      <c r="F48" s="13"/>
      <c r="G48" s="15"/>
      <c r="H48" s="31"/>
      <c r="I48" s="8"/>
    </row>
    <row r="49" spans="4:9" ht="12.75">
      <c r="D49" s="30"/>
      <c r="E49" s="13"/>
      <c r="F49" s="13"/>
      <c r="G49" s="15"/>
      <c r="H49" s="31"/>
      <c r="I49" s="8"/>
    </row>
    <row r="50" spans="4:9" ht="12.75">
      <c r="D50" s="30"/>
      <c r="E50" s="13"/>
      <c r="F50" s="13"/>
      <c r="G50" s="15"/>
      <c r="H50" s="31"/>
      <c r="I50" s="8"/>
    </row>
    <row r="51" spans="4:9" ht="13.5" thickBot="1">
      <c r="D51" s="17" t="s">
        <v>44</v>
      </c>
      <c r="E51" s="48"/>
      <c r="F51" s="48"/>
      <c r="G51" s="20">
        <f>SUM(G47:G50)</f>
        <v>771007</v>
      </c>
      <c r="H51" s="49"/>
      <c r="I51" s="8"/>
    </row>
    <row r="52" spans="4:9" ht="12.75">
      <c r="D52" s="47" t="s">
        <v>45</v>
      </c>
      <c r="E52" s="13"/>
      <c r="F52" s="13"/>
      <c r="G52" s="15">
        <v>22176</v>
      </c>
      <c r="H52" s="31"/>
      <c r="I52" s="8"/>
    </row>
    <row r="53" spans="4:9" ht="12.75">
      <c r="D53" s="44" t="s">
        <v>46</v>
      </c>
      <c r="E53" s="13" t="s">
        <v>12</v>
      </c>
      <c r="F53" s="13"/>
      <c r="G53" s="15"/>
      <c r="H53" s="31"/>
      <c r="I53" s="8"/>
    </row>
    <row r="54" spans="4:9" ht="12.75">
      <c r="D54" s="30"/>
      <c r="E54" s="13"/>
      <c r="F54" s="13"/>
      <c r="G54" s="15"/>
      <c r="H54" s="31"/>
      <c r="I54" s="8"/>
    </row>
    <row r="55" spans="4:9" ht="12.75">
      <c r="D55" s="30"/>
      <c r="E55" s="13"/>
      <c r="F55" s="13"/>
      <c r="G55" s="15"/>
      <c r="H55" s="31"/>
      <c r="I55" s="8"/>
    </row>
    <row r="56" spans="4:9" ht="13.5" thickBot="1">
      <c r="D56" s="17" t="s">
        <v>47</v>
      </c>
      <c r="E56" s="48"/>
      <c r="F56" s="48"/>
      <c r="G56" s="20">
        <f>SUM(G52:G55)</f>
        <v>22176</v>
      </c>
      <c r="H56" s="49"/>
      <c r="I56" s="8"/>
    </row>
    <row r="57" spans="4:9" ht="12.75">
      <c r="D57" s="47" t="s">
        <v>48</v>
      </c>
      <c r="E57" s="13"/>
      <c r="F57" s="13"/>
      <c r="G57" s="15">
        <v>185716</v>
      </c>
      <c r="H57" s="14"/>
      <c r="I57" s="8"/>
    </row>
    <row r="58" spans="4:9" ht="12.75">
      <c r="D58" s="44" t="s">
        <v>49</v>
      </c>
      <c r="E58" s="33" t="s">
        <v>12</v>
      </c>
      <c r="F58" s="33">
        <v>10</v>
      </c>
      <c r="G58" s="34">
        <v>823</v>
      </c>
      <c r="H58" s="14" t="s">
        <v>13</v>
      </c>
      <c r="I58" s="8"/>
    </row>
    <row r="59" spans="4:9" ht="12.75">
      <c r="D59" s="32"/>
      <c r="E59" s="40"/>
      <c r="F59" s="40"/>
      <c r="G59" s="25">
        <v>302</v>
      </c>
      <c r="H59" s="35" t="s">
        <v>50</v>
      </c>
      <c r="I59" s="8"/>
    </row>
    <row r="60" spans="4:9" ht="13.5" thickBot="1">
      <c r="D60" s="36" t="s">
        <v>51</v>
      </c>
      <c r="E60" s="37"/>
      <c r="F60" s="37"/>
      <c r="G60" s="38">
        <f>SUM(G57:G59)</f>
        <v>186841</v>
      </c>
      <c r="H60" s="46"/>
      <c r="I60" s="8"/>
    </row>
    <row r="61" spans="4:9" ht="12.75">
      <c r="D61" s="43"/>
      <c r="E61" s="13"/>
      <c r="F61" s="13"/>
      <c r="G61" s="15"/>
      <c r="H61" s="14"/>
      <c r="I61" s="8"/>
    </row>
    <row r="62" ht="12.75">
      <c r="G62" s="3"/>
    </row>
    <row r="64" spans="7:9" ht="12.75">
      <c r="G64" s="3"/>
      <c r="H64" s="51"/>
      <c r="I64" s="51"/>
    </row>
  </sheetData>
  <printOptions/>
  <pageMargins left="0.75" right="0.75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4">
      <selection activeCell="H15" sqref="H15"/>
    </sheetView>
  </sheetViews>
  <sheetFormatPr defaultColWidth="9.140625" defaultRowHeight="12.75"/>
  <cols>
    <col min="1" max="1" width="7.140625" style="0" customWidth="1"/>
    <col min="2" max="2" width="12.7109375" style="0" customWidth="1"/>
    <col min="3" max="3" width="13.28125" style="0" customWidth="1"/>
    <col min="4" max="4" width="40.140625" style="0" customWidth="1"/>
    <col min="5" max="5" width="33.57421875" style="0" customWidth="1"/>
    <col min="6" max="6" width="14.28125" style="0" customWidth="1"/>
  </cols>
  <sheetData>
    <row r="1" spans="1:4" ht="12.75">
      <c r="A1" s="1" t="s">
        <v>0</v>
      </c>
      <c r="B1" s="1"/>
      <c r="C1" s="1"/>
      <c r="D1" s="1"/>
    </row>
    <row r="4" spans="2:5" ht="12.75">
      <c r="B4" s="2" t="s">
        <v>52</v>
      </c>
      <c r="C4" s="2"/>
      <c r="D4" s="2"/>
      <c r="E4" s="2"/>
    </row>
    <row r="5" ht="12.75">
      <c r="B5" s="2"/>
    </row>
    <row r="6" spans="2:4" ht="12.75">
      <c r="B6" s="2"/>
      <c r="C6" s="2" t="s">
        <v>3</v>
      </c>
      <c r="D6" s="5" t="s">
        <v>4</v>
      </c>
    </row>
    <row r="7" ht="13.5" thickBot="1"/>
    <row r="8" spans="1:6" ht="63.75" customHeight="1" thickBot="1">
      <c r="A8" s="52" t="s">
        <v>53</v>
      </c>
      <c r="B8" s="53" t="s">
        <v>54</v>
      </c>
      <c r="C8" s="54" t="s">
        <v>55</v>
      </c>
      <c r="D8" s="53" t="s">
        <v>56</v>
      </c>
      <c r="E8" s="55" t="s">
        <v>57</v>
      </c>
      <c r="F8" s="53" t="s">
        <v>58</v>
      </c>
    </row>
    <row r="9" spans="1:6" ht="12.75">
      <c r="A9" s="56">
        <v>1</v>
      </c>
      <c r="B9" s="57" t="s">
        <v>59</v>
      </c>
      <c r="C9" s="58">
        <v>519</v>
      </c>
      <c r="D9" s="59" t="s">
        <v>60</v>
      </c>
      <c r="E9" s="59" t="s">
        <v>61</v>
      </c>
      <c r="F9" s="60">
        <v>1236.39</v>
      </c>
    </row>
    <row r="10" spans="1:6" ht="12.75">
      <c r="A10" s="56">
        <v>2</v>
      </c>
      <c r="B10" s="57" t="s">
        <v>59</v>
      </c>
      <c r="C10" s="58">
        <v>520</v>
      </c>
      <c r="D10" s="59" t="s">
        <v>60</v>
      </c>
      <c r="E10" s="59" t="s">
        <v>62</v>
      </c>
      <c r="F10" s="60">
        <v>8.82</v>
      </c>
    </row>
    <row r="11" spans="1:6" ht="12.75">
      <c r="A11" s="56">
        <v>3</v>
      </c>
      <c r="B11" s="57" t="s">
        <v>59</v>
      </c>
      <c r="C11" s="58">
        <v>504</v>
      </c>
      <c r="D11" s="59" t="s">
        <v>63</v>
      </c>
      <c r="E11" s="59" t="s">
        <v>64</v>
      </c>
      <c r="F11" s="60">
        <v>2599.13</v>
      </c>
    </row>
    <row r="12" spans="1:6" ht="12.75">
      <c r="A12" s="56">
        <v>4</v>
      </c>
      <c r="B12" s="61" t="s">
        <v>59</v>
      </c>
      <c r="C12" s="58">
        <v>522</v>
      </c>
      <c r="D12" s="59" t="s">
        <v>63</v>
      </c>
      <c r="E12" s="59" t="s">
        <v>64</v>
      </c>
      <c r="F12" s="62">
        <v>4686.44</v>
      </c>
    </row>
    <row r="13" spans="1:6" ht="12.75">
      <c r="A13" s="63">
        <v>5</v>
      </c>
      <c r="B13" s="64" t="s">
        <v>59</v>
      </c>
      <c r="C13" s="65">
        <v>866</v>
      </c>
      <c r="D13" s="66" t="s">
        <v>65</v>
      </c>
      <c r="E13" s="59" t="s">
        <v>64</v>
      </c>
      <c r="F13" s="67">
        <v>589.23</v>
      </c>
    </row>
    <row r="14" spans="1:6" ht="12.75">
      <c r="A14" s="68">
        <v>6</v>
      </c>
      <c r="B14" s="69" t="s">
        <v>66</v>
      </c>
      <c r="C14" s="70">
        <v>853</v>
      </c>
      <c r="D14" s="71" t="s">
        <v>67</v>
      </c>
      <c r="E14" s="59" t="s">
        <v>68</v>
      </c>
      <c r="F14" s="72">
        <v>6386</v>
      </c>
    </row>
    <row r="15" spans="1:6" ht="12.75">
      <c r="A15" s="73">
        <v>7</v>
      </c>
      <c r="B15" s="74" t="s">
        <v>66</v>
      </c>
      <c r="C15" s="75">
        <v>860</v>
      </c>
      <c r="D15" s="76" t="s">
        <v>69</v>
      </c>
      <c r="E15" s="59" t="s">
        <v>70</v>
      </c>
      <c r="F15" s="77">
        <v>1676.48</v>
      </c>
    </row>
    <row r="16" spans="1:6" ht="12.75">
      <c r="A16" s="73">
        <v>8</v>
      </c>
      <c r="B16" s="74" t="s">
        <v>66</v>
      </c>
      <c r="C16" s="75">
        <v>569</v>
      </c>
      <c r="D16" s="76" t="s">
        <v>71</v>
      </c>
      <c r="E16" s="59" t="s">
        <v>72</v>
      </c>
      <c r="F16" s="77">
        <v>105.4</v>
      </c>
    </row>
    <row r="17" spans="1:6" ht="12.75">
      <c r="A17" s="73">
        <v>9</v>
      </c>
      <c r="B17" s="74" t="s">
        <v>66</v>
      </c>
      <c r="C17" s="75">
        <v>877</v>
      </c>
      <c r="D17" s="76" t="s">
        <v>73</v>
      </c>
      <c r="E17" s="59" t="s">
        <v>74</v>
      </c>
      <c r="F17" s="77">
        <v>5.25</v>
      </c>
    </row>
    <row r="18" spans="1:6" ht="12.75">
      <c r="A18" s="73">
        <v>10</v>
      </c>
      <c r="B18" s="74" t="s">
        <v>66</v>
      </c>
      <c r="C18" s="75">
        <v>857</v>
      </c>
      <c r="D18" s="76" t="s">
        <v>75</v>
      </c>
      <c r="E18" s="59" t="s">
        <v>76</v>
      </c>
      <c r="F18" s="77">
        <v>12.8</v>
      </c>
    </row>
    <row r="19" spans="1:6" ht="12.75">
      <c r="A19" s="73">
        <v>11</v>
      </c>
      <c r="B19" s="74" t="s">
        <v>66</v>
      </c>
      <c r="C19" s="75">
        <v>855</v>
      </c>
      <c r="D19" s="76" t="s">
        <v>75</v>
      </c>
      <c r="E19" s="59" t="s">
        <v>76</v>
      </c>
      <c r="F19" s="77">
        <v>9.8</v>
      </c>
    </row>
    <row r="20" spans="1:6" ht="12.75">
      <c r="A20" s="73">
        <v>12</v>
      </c>
      <c r="B20" s="74" t="s">
        <v>66</v>
      </c>
      <c r="C20" s="75">
        <v>871</v>
      </c>
      <c r="D20" s="76" t="s">
        <v>77</v>
      </c>
      <c r="E20" s="59" t="s">
        <v>78</v>
      </c>
      <c r="F20" s="77">
        <v>5219.5</v>
      </c>
    </row>
    <row r="21" spans="1:6" ht="12.75">
      <c r="A21" s="73">
        <v>13</v>
      </c>
      <c r="B21" s="74" t="s">
        <v>66</v>
      </c>
      <c r="C21" s="75">
        <v>518</v>
      </c>
      <c r="D21" s="76" t="s">
        <v>79</v>
      </c>
      <c r="E21" s="59" t="s">
        <v>80</v>
      </c>
      <c r="F21" s="77">
        <v>5343.75</v>
      </c>
    </row>
    <row r="22" spans="1:6" ht="12.75">
      <c r="A22" s="73">
        <v>14</v>
      </c>
      <c r="B22" s="74" t="s">
        <v>66</v>
      </c>
      <c r="C22" s="75">
        <v>876</v>
      </c>
      <c r="D22" s="76" t="s">
        <v>81</v>
      </c>
      <c r="E22" s="59" t="s">
        <v>82</v>
      </c>
      <c r="F22" s="77">
        <v>50</v>
      </c>
    </row>
    <row r="23" spans="1:6" ht="12.75">
      <c r="A23" s="73">
        <v>15</v>
      </c>
      <c r="B23" s="74" t="s">
        <v>66</v>
      </c>
      <c r="C23" s="75">
        <v>875</v>
      </c>
      <c r="D23" s="76" t="s">
        <v>81</v>
      </c>
      <c r="E23" s="59" t="s">
        <v>83</v>
      </c>
      <c r="F23" s="77">
        <v>30</v>
      </c>
    </row>
    <row r="24" spans="1:6" ht="12.75">
      <c r="A24" s="73">
        <v>16</v>
      </c>
      <c r="B24" s="74" t="s">
        <v>66</v>
      </c>
      <c r="C24" s="75">
        <v>856</v>
      </c>
      <c r="D24" s="76" t="s">
        <v>75</v>
      </c>
      <c r="E24" s="59" t="s">
        <v>84</v>
      </c>
      <c r="F24" s="77">
        <v>1620.15</v>
      </c>
    </row>
    <row r="25" spans="1:6" ht="12.75">
      <c r="A25" s="73">
        <v>17</v>
      </c>
      <c r="B25" s="74" t="s">
        <v>66</v>
      </c>
      <c r="C25" s="75">
        <v>854</v>
      </c>
      <c r="D25" s="76" t="s">
        <v>75</v>
      </c>
      <c r="E25" s="59" t="s">
        <v>84</v>
      </c>
      <c r="F25" s="77">
        <v>1214.57</v>
      </c>
    </row>
    <row r="26" spans="1:6" ht="12.75">
      <c r="A26" s="73">
        <v>18</v>
      </c>
      <c r="B26" s="74" t="s">
        <v>66</v>
      </c>
      <c r="C26" s="75">
        <v>570</v>
      </c>
      <c r="D26" s="76" t="s">
        <v>85</v>
      </c>
      <c r="E26" s="59" t="s">
        <v>86</v>
      </c>
      <c r="F26" s="77">
        <v>1459.48</v>
      </c>
    </row>
    <row r="27" spans="1:6" ht="12.75">
      <c r="A27" s="73">
        <v>19</v>
      </c>
      <c r="B27" s="74" t="s">
        <v>87</v>
      </c>
      <c r="C27" s="75">
        <v>883</v>
      </c>
      <c r="D27" s="76" t="s">
        <v>88</v>
      </c>
      <c r="E27" s="59" t="s">
        <v>89</v>
      </c>
      <c r="F27" s="77">
        <v>130.2</v>
      </c>
    </row>
    <row r="28" spans="1:6" ht="12.75">
      <c r="A28" s="73">
        <v>20</v>
      </c>
      <c r="B28" s="74" t="s">
        <v>90</v>
      </c>
      <c r="C28" s="75">
        <v>870</v>
      </c>
      <c r="D28" s="76" t="s">
        <v>91</v>
      </c>
      <c r="E28" s="59" t="s">
        <v>92</v>
      </c>
      <c r="F28" s="77">
        <v>1588.44</v>
      </c>
    </row>
    <row r="29" spans="1:6" ht="12.75">
      <c r="A29" s="73">
        <v>21</v>
      </c>
      <c r="B29" s="74" t="s">
        <v>90</v>
      </c>
      <c r="C29" s="75">
        <v>884</v>
      </c>
      <c r="D29" s="76" t="s">
        <v>93</v>
      </c>
      <c r="E29" s="59" t="s">
        <v>94</v>
      </c>
      <c r="F29" s="77">
        <v>401</v>
      </c>
    </row>
    <row r="30" spans="1:6" ht="13.5" thickBot="1">
      <c r="A30" s="73">
        <v>22</v>
      </c>
      <c r="B30" s="74" t="s">
        <v>90</v>
      </c>
      <c r="C30" s="75">
        <v>871</v>
      </c>
      <c r="D30" s="76" t="s">
        <v>91</v>
      </c>
      <c r="E30" s="59" t="s">
        <v>95</v>
      </c>
      <c r="F30" s="77">
        <v>592.72</v>
      </c>
    </row>
    <row r="31" spans="1:6" ht="13.5" thickBot="1">
      <c r="A31" s="78"/>
      <c r="B31" s="79"/>
      <c r="C31" s="80"/>
      <c r="D31" s="80"/>
      <c r="E31" s="81" t="s">
        <v>96</v>
      </c>
      <c r="F31" s="82">
        <f>SUM(F9:F30)</f>
        <v>34965.55</v>
      </c>
    </row>
  </sheetData>
  <printOptions horizontalCentered="1"/>
  <pageMargins left="0.35" right="0.35" top="0.39" bottom="0.39" header="0.51" footer="0.51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6" sqref="A16:E16"/>
    </sheetView>
  </sheetViews>
  <sheetFormatPr defaultColWidth="9.140625" defaultRowHeight="12.75"/>
  <cols>
    <col min="1" max="1" width="11.28125" style="0" customWidth="1"/>
    <col min="2" max="2" width="24.7109375" style="0" customWidth="1"/>
    <col min="3" max="3" width="33.7109375" style="0" customWidth="1"/>
    <col min="4" max="4" width="23.7109375" style="0" customWidth="1"/>
    <col min="5" max="5" width="12.7109375" style="0" customWidth="1"/>
  </cols>
  <sheetData>
    <row r="1" spans="1:5" ht="12.75">
      <c r="A1" s="134" t="s">
        <v>97</v>
      </c>
      <c r="B1" s="134"/>
      <c r="C1" s="134"/>
      <c r="D1" s="135"/>
      <c r="E1" s="99"/>
    </row>
    <row r="2" spans="1:5" ht="12.75">
      <c r="A2" s="8"/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5" ht="12.75">
      <c r="A4" s="8"/>
      <c r="B4" s="8"/>
      <c r="C4" s="8"/>
      <c r="D4" s="8"/>
      <c r="E4" s="8"/>
    </row>
    <row r="5" spans="1:5" ht="12.75">
      <c r="A5" s="8"/>
      <c r="B5" s="8"/>
      <c r="C5" s="8"/>
      <c r="D5" s="8"/>
      <c r="E5" s="8"/>
    </row>
    <row r="6" spans="1:5" ht="12.75">
      <c r="A6" s="8"/>
      <c r="B6" s="8"/>
      <c r="C6" s="8"/>
      <c r="D6" s="8"/>
      <c r="E6" s="8"/>
    </row>
    <row r="7" spans="1:5" s="85" customFormat="1" ht="15.75" customHeight="1">
      <c r="A7" s="136" t="s">
        <v>98</v>
      </c>
      <c r="B7" s="137" t="s">
        <v>99</v>
      </c>
      <c r="C7" s="137"/>
      <c r="D7" s="137"/>
      <c r="E7" s="138"/>
    </row>
    <row r="8" spans="1:5" s="85" customFormat="1" ht="15">
      <c r="A8" s="139">
        <v>55</v>
      </c>
      <c r="B8" s="140" t="s">
        <v>100</v>
      </c>
      <c r="C8" s="140"/>
      <c r="D8" s="140"/>
      <c r="E8" s="138"/>
    </row>
    <row r="9" spans="1:5" s="85" customFormat="1" ht="15">
      <c r="A9" s="141" t="s">
        <v>101</v>
      </c>
      <c r="B9" s="140" t="s">
        <v>102</v>
      </c>
      <c r="C9" s="140"/>
      <c r="D9" s="140"/>
      <c r="E9" s="138"/>
    </row>
    <row r="10" spans="1:5" ht="12.75">
      <c r="A10" s="8"/>
      <c r="B10" s="8"/>
      <c r="C10" s="8"/>
      <c r="D10" s="8"/>
      <c r="E10" s="8"/>
    </row>
    <row r="11" spans="1:5" ht="12.75">
      <c r="A11" s="142"/>
      <c r="B11" s="86" t="s">
        <v>103</v>
      </c>
      <c r="C11" s="88" t="s">
        <v>104</v>
      </c>
      <c r="D11" s="142"/>
      <c r="E11" s="99"/>
    </row>
    <row r="12" spans="1:5" ht="13.5" thickBot="1">
      <c r="A12" s="8"/>
      <c r="B12" s="8"/>
      <c r="C12" s="8"/>
      <c r="D12" s="8"/>
      <c r="E12" s="8"/>
    </row>
    <row r="13" spans="1:5" ht="12.75">
      <c r="A13" s="143" t="s">
        <v>105</v>
      </c>
      <c r="B13" s="144" t="s">
        <v>106</v>
      </c>
      <c r="C13" s="144" t="s">
        <v>107</v>
      </c>
      <c r="D13" s="144" t="s">
        <v>108</v>
      </c>
      <c r="E13" s="145" t="s">
        <v>109</v>
      </c>
    </row>
    <row r="14" spans="1:5" ht="12.75">
      <c r="A14" s="146">
        <v>41684</v>
      </c>
      <c r="B14" s="147">
        <v>919</v>
      </c>
      <c r="C14" s="147" t="s">
        <v>110</v>
      </c>
      <c r="D14" s="100" t="s">
        <v>93</v>
      </c>
      <c r="E14" s="148">
        <v>114000</v>
      </c>
    </row>
    <row r="15" spans="1:5" ht="12.75">
      <c r="A15" s="146"/>
      <c r="B15" s="147"/>
      <c r="C15" s="147"/>
      <c r="D15" s="100"/>
      <c r="E15" s="148"/>
    </row>
    <row r="16" spans="1:5" ht="13.5" thickBot="1">
      <c r="A16" s="149" t="s">
        <v>111</v>
      </c>
      <c r="B16" s="150"/>
      <c r="C16" s="150"/>
      <c r="D16" s="150"/>
      <c r="E16" s="151">
        <f>SUM(E14:E15)</f>
        <v>114000</v>
      </c>
    </row>
  </sheetData>
  <mergeCells count="3">
    <mergeCell ref="B7:D7"/>
    <mergeCell ref="B8:D8"/>
    <mergeCell ref="B9:D9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0"/>
  <sheetViews>
    <sheetView workbookViewId="0" topLeftCell="A1">
      <selection activeCell="E25" sqref="E25:E26"/>
    </sheetView>
  </sheetViews>
  <sheetFormatPr defaultColWidth="9.140625" defaultRowHeight="12.75"/>
  <cols>
    <col min="1" max="1" width="9.140625" style="84" customWidth="1"/>
    <col min="2" max="2" width="16.140625" style="89" customWidth="1"/>
    <col min="3" max="3" width="14.00390625" style="89" customWidth="1"/>
    <col min="4" max="4" width="41.140625" style="84" customWidth="1"/>
    <col min="5" max="5" width="39.28125" style="84" customWidth="1"/>
    <col min="6" max="6" width="14.7109375" style="84" customWidth="1"/>
    <col min="7" max="16384" width="9.140625" style="84" customWidth="1"/>
  </cols>
  <sheetData>
    <row r="1" spans="2:6" ht="15">
      <c r="B1" s="152" t="s">
        <v>97</v>
      </c>
      <c r="C1" s="152"/>
      <c r="D1" s="135"/>
      <c r="E1" s="135"/>
      <c r="F1" s="99"/>
    </row>
    <row r="2" spans="2:11" ht="15">
      <c r="B2" s="153"/>
      <c r="C2" s="153"/>
      <c r="D2" s="154"/>
      <c r="E2" s="154"/>
      <c r="F2" s="154"/>
      <c r="G2" s="91"/>
      <c r="H2" s="91"/>
      <c r="I2" s="91"/>
      <c r="J2" s="91"/>
      <c r="K2" s="91"/>
    </row>
    <row r="3" spans="2:11" ht="15">
      <c r="B3" s="153"/>
      <c r="C3" s="153"/>
      <c r="D3" s="154"/>
      <c r="E3" s="154"/>
      <c r="F3" s="154"/>
      <c r="G3" s="91"/>
      <c r="H3" s="91"/>
      <c r="I3" s="91"/>
      <c r="J3" s="91"/>
      <c r="K3" s="91"/>
    </row>
    <row r="4" spans="2:11" ht="15">
      <c r="B4" s="153"/>
      <c r="C4" s="153"/>
      <c r="D4" s="154"/>
      <c r="E4" s="154"/>
      <c r="F4" s="154"/>
      <c r="G4" s="91"/>
      <c r="H4" s="91"/>
      <c r="I4" s="91"/>
      <c r="J4" s="91"/>
      <c r="K4" s="91"/>
    </row>
    <row r="5" spans="2:11" ht="13.5" customHeight="1">
      <c r="B5" s="155" t="s">
        <v>112</v>
      </c>
      <c r="C5" s="155"/>
      <c r="D5" s="155"/>
      <c r="E5" s="155"/>
      <c r="F5" s="154"/>
      <c r="G5" s="91"/>
      <c r="H5" s="91"/>
      <c r="I5" s="91"/>
      <c r="J5" s="91"/>
      <c r="K5" s="91"/>
    </row>
    <row r="6" spans="2:11" ht="15" hidden="1">
      <c r="B6" s="155"/>
      <c r="C6" s="155"/>
      <c r="D6" s="155"/>
      <c r="E6" s="155"/>
      <c r="F6" s="154"/>
      <c r="G6" s="91"/>
      <c r="H6" s="91"/>
      <c r="I6" s="91"/>
      <c r="J6" s="91"/>
      <c r="K6" s="91"/>
    </row>
    <row r="7" spans="2:11" ht="15.75">
      <c r="B7" s="156" t="s">
        <v>113</v>
      </c>
      <c r="C7" s="156"/>
      <c r="D7" s="156"/>
      <c r="E7" s="156"/>
      <c r="F7" s="156"/>
      <c r="G7" s="92"/>
      <c r="H7" s="92"/>
      <c r="I7" s="92"/>
      <c r="J7" s="91"/>
      <c r="K7" s="91"/>
    </row>
    <row r="8" spans="2:11" ht="15.75">
      <c r="B8" s="93"/>
      <c r="C8" s="157"/>
      <c r="D8" s="157"/>
      <c r="E8" s="157"/>
      <c r="F8" s="158"/>
      <c r="G8" s="92"/>
      <c r="H8" s="92"/>
      <c r="I8" s="92"/>
      <c r="J8" s="91"/>
      <c r="K8" s="91"/>
    </row>
    <row r="9" spans="2:11" ht="15.75">
      <c r="B9" s="93"/>
      <c r="C9" s="93" t="s">
        <v>103</v>
      </c>
      <c r="D9" s="88" t="s">
        <v>114</v>
      </c>
      <c r="E9" s="159"/>
      <c r="F9" s="158"/>
      <c r="G9" s="92"/>
      <c r="H9" s="92"/>
      <c r="I9" s="92"/>
      <c r="J9" s="91"/>
      <c r="K9" s="91"/>
    </row>
    <row r="10" spans="2:11" ht="15.75" thickBot="1">
      <c r="B10" s="153"/>
      <c r="C10" s="153"/>
      <c r="D10" s="154"/>
      <c r="E10" s="154"/>
      <c r="F10" s="154"/>
      <c r="G10" s="91"/>
      <c r="H10" s="91"/>
      <c r="I10" s="91"/>
      <c r="J10" s="91"/>
      <c r="K10" s="91"/>
    </row>
    <row r="11" spans="2:11" ht="15.75" thickBot="1">
      <c r="B11" s="160" t="s">
        <v>105</v>
      </c>
      <c r="C11" s="161" t="s">
        <v>106</v>
      </c>
      <c r="D11" s="161" t="s">
        <v>107</v>
      </c>
      <c r="E11" s="162" t="s">
        <v>108</v>
      </c>
      <c r="F11" s="163" t="s">
        <v>115</v>
      </c>
      <c r="G11" s="91"/>
      <c r="H11" s="91"/>
      <c r="I11" s="91"/>
      <c r="J11" s="91"/>
      <c r="K11" s="91"/>
    </row>
    <row r="12" spans="2:6" ht="15">
      <c r="B12" s="164">
        <v>41677</v>
      </c>
      <c r="C12" s="165" t="s">
        <v>116</v>
      </c>
      <c r="D12" s="166" t="s">
        <v>117</v>
      </c>
      <c r="E12" s="166" t="s">
        <v>93</v>
      </c>
      <c r="F12" s="167">
        <v>2000</v>
      </c>
    </row>
    <row r="13" spans="2:6" ht="15">
      <c r="B13" s="168">
        <v>41677</v>
      </c>
      <c r="C13" s="169" t="s">
        <v>116</v>
      </c>
      <c r="D13" s="170" t="s">
        <v>118</v>
      </c>
      <c r="E13" s="170" t="s">
        <v>93</v>
      </c>
      <c r="F13" s="171">
        <v>2000</v>
      </c>
    </row>
    <row r="14" spans="2:6" ht="15">
      <c r="B14" s="164">
        <v>41677</v>
      </c>
      <c r="C14" s="165" t="s">
        <v>116</v>
      </c>
      <c r="D14" s="170" t="s">
        <v>119</v>
      </c>
      <c r="E14" s="170" t="s">
        <v>93</v>
      </c>
      <c r="F14" s="171">
        <v>8000</v>
      </c>
    </row>
    <row r="15" spans="2:6" ht="15">
      <c r="B15" s="168">
        <v>41683</v>
      </c>
      <c r="C15" s="169">
        <v>885</v>
      </c>
      <c r="D15" s="172" t="s">
        <v>120</v>
      </c>
      <c r="E15" s="172" t="s">
        <v>93</v>
      </c>
      <c r="F15" s="171">
        <v>4300</v>
      </c>
    </row>
    <row r="16" spans="2:6" ht="15">
      <c r="B16" s="173">
        <v>41683</v>
      </c>
      <c r="C16" s="174" t="s">
        <v>121</v>
      </c>
      <c r="D16" s="166" t="s">
        <v>118</v>
      </c>
      <c r="E16" s="175" t="s">
        <v>93</v>
      </c>
      <c r="F16" s="171">
        <v>300</v>
      </c>
    </row>
    <row r="17" spans="2:6" ht="15">
      <c r="B17" s="173">
        <v>41683</v>
      </c>
      <c r="C17" s="174" t="s">
        <v>121</v>
      </c>
      <c r="D17" s="170" t="s">
        <v>119</v>
      </c>
      <c r="E17" s="175" t="s">
        <v>93</v>
      </c>
      <c r="F17" s="171">
        <v>4900</v>
      </c>
    </row>
    <row r="18" spans="2:6" ht="15">
      <c r="B18" s="173">
        <v>41683</v>
      </c>
      <c r="C18" s="174" t="s">
        <v>121</v>
      </c>
      <c r="D18" s="170" t="s">
        <v>117</v>
      </c>
      <c r="E18" s="175" t="s">
        <v>93</v>
      </c>
      <c r="F18" s="171">
        <v>1100</v>
      </c>
    </row>
    <row r="19" spans="2:6" ht="15">
      <c r="B19" s="173"/>
      <c r="C19" s="174"/>
      <c r="D19" s="172"/>
      <c r="E19" s="175"/>
      <c r="F19" s="171"/>
    </row>
    <row r="20" spans="2:6" ht="15">
      <c r="B20" s="173"/>
      <c r="C20" s="174"/>
      <c r="D20" s="166"/>
      <c r="E20" s="175"/>
      <c r="F20" s="171"/>
    </row>
    <row r="21" spans="2:6" ht="15.75" thickBot="1">
      <c r="B21" s="178" t="s">
        <v>111</v>
      </c>
      <c r="C21" s="179"/>
      <c r="D21" s="150"/>
      <c r="E21" s="180"/>
      <c r="F21" s="151">
        <f>SUM(F12:F20)</f>
        <v>22600</v>
      </c>
    </row>
    <row r="22" spans="2:6" ht="15">
      <c r="B22" s="152"/>
      <c r="C22" s="176"/>
      <c r="D22" s="154"/>
      <c r="E22" s="154"/>
      <c r="F22" s="177"/>
    </row>
    <row r="23" spans="2:11" ht="15">
      <c r="B23" s="90"/>
      <c r="C23" s="90"/>
      <c r="D23" s="91"/>
      <c r="E23" s="91"/>
      <c r="F23" s="91"/>
      <c r="G23" s="91"/>
      <c r="H23" s="91"/>
      <c r="I23" s="91"/>
      <c r="J23" s="91"/>
      <c r="K23" s="91"/>
    </row>
    <row r="24" spans="2:11" ht="15">
      <c r="B24" s="90"/>
      <c r="C24" s="90"/>
      <c r="D24" s="91"/>
      <c r="E24" s="91"/>
      <c r="F24" s="91"/>
      <c r="G24" s="91"/>
      <c r="H24" s="91"/>
      <c r="I24" s="91"/>
      <c r="J24" s="91"/>
      <c r="K24" s="91"/>
    </row>
    <row r="25" spans="2:11" ht="15">
      <c r="B25" s="90"/>
      <c r="C25" s="90"/>
      <c r="D25" s="91"/>
      <c r="E25" s="91"/>
      <c r="F25" s="91"/>
      <c r="G25" s="91"/>
      <c r="H25" s="91"/>
      <c r="I25" s="91"/>
      <c r="J25" s="91"/>
      <c r="K25" s="91"/>
    </row>
    <row r="26" spans="2:11" ht="15">
      <c r="B26" s="90"/>
      <c r="C26" s="90"/>
      <c r="D26" s="91"/>
      <c r="E26" s="91"/>
      <c r="F26" s="91"/>
      <c r="G26" s="91"/>
      <c r="H26" s="91"/>
      <c r="I26" s="91"/>
      <c r="J26" s="91"/>
      <c r="K26" s="91"/>
    </row>
    <row r="27" spans="2:11" ht="15">
      <c r="B27" s="90"/>
      <c r="C27" s="90"/>
      <c r="D27" s="91"/>
      <c r="E27" s="91"/>
      <c r="F27" s="91"/>
      <c r="G27" s="91"/>
      <c r="H27" s="91"/>
      <c r="I27" s="91"/>
      <c r="J27" s="91"/>
      <c r="K27" s="91"/>
    </row>
    <row r="28" spans="2:11" ht="15">
      <c r="B28" s="90"/>
      <c r="C28" s="90"/>
      <c r="D28" s="91"/>
      <c r="E28" s="91"/>
      <c r="F28" s="91"/>
      <c r="G28" s="91"/>
      <c r="H28" s="91"/>
      <c r="I28" s="91"/>
      <c r="J28" s="91"/>
      <c r="K28" s="91"/>
    </row>
    <row r="29" spans="2:11" ht="15">
      <c r="B29" s="94"/>
      <c r="C29" s="90"/>
      <c r="D29" s="90"/>
      <c r="E29" s="95"/>
      <c r="F29" s="96"/>
      <c r="G29" s="91"/>
      <c r="H29" s="91"/>
      <c r="I29" s="91"/>
      <c r="J29" s="91"/>
      <c r="K29" s="91"/>
    </row>
    <row r="30" spans="2:11" ht="15">
      <c r="B30" s="94"/>
      <c r="C30" s="90"/>
      <c r="D30" s="90"/>
      <c r="E30" s="95"/>
      <c r="F30" s="96"/>
      <c r="G30" s="91"/>
      <c r="H30" s="91"/>
      <c r="I30" s="91"/>
      <c r="J30" s="91"/>
      <c r="K30" s="91"/>
    </row>
  </sheetData>
  <mergeCells count="2">
    <mergeCell ref="B5:E6"/>
    <mergeCell ref="B7:F7"/>
  </mergeCells>
  <printOptions/>
  <pageMargins left="0.71" right="0.71" top="0.75" bottom="0.75" header="0.31" footer="0.3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"/>
  <sheetViews>
    <sheetView workbookViewId="0" topLeftCell="A1">
      <selection activeCell="E21" sqref="E21"/>
    </sheetView>
  </sheetViews>
  <sheetFormatPr defaultColWidth="9.140625" defaultRowHeight="12.75"/>
  <cols>
    <col min="2" max="2" width="16.140625" style="97" customWidth="1"/>
    <col min="3" max="3" width="15.140625" style="97" customWidth="1"/>
    <col min="4" max="4" width="51.421875" style="97" customWidth="1"/>
    <col min="5" max="5" width="29.28125" style="97" customWidth="1"/>
    <col min="6" max="6" width="14.7109375" style="97" customWidth="1"/>
  </cols>
  <sheetData>
    <row r="1" spans="2:7" ht="12.75">
      <c r="B1" s="134" t="s">
        <v>97</v>
      </c>
      <c r="C1" s="134"/>
      <c r="D1" s="134"/>
      <c r="E1" s="135"/>
      <c r="F1" s="99"/>
      <c r="G1" s="8"/>
    </row>
    <row r="2" spans="2:7" ht="12.75">
      <c r="B2" s="154"/>
      <c r="C2" s="154"/>
      <c r="D2" s="154"/>
      <c r="E2" s="154"/>
      <c r="F2" s="154"/>
      <c r="G2" s="8"/>
    </row>
    <row r="3" spans="2:7" ht="12.75">
      <c r="B3" s="154"/>
      <c r="C3" s="154"/>
      <c r="D3" s="154"/>
      <c r="E3" s="154"/>
      <c r="F3" s="154"/>
      <c r="G3" s="8"/>
    </row>
    <row r="4" spans="2:7" ht="12.75">
      <c r="B4" s="154"/>
      <c r="C4" s="154"/>
      <c r="D4" s="154"/>
      <c r="E4" s="154"/>
      <c r="F4" s="154"/>
      <c r="G4" s="8"/>
    </row>
    <row r="5" spans="2:7" ht="12.75">
      <c r="B5" s="154"/>
      <c r="C5" s="154"/>
      <c r="D5" s="154"/>
      <c r="E5" s="154"/>
      <c r="F5" s="154"/>
      <c r="G5" s="8"/>
    </row>
    <row r="6" spans="2:7" ht="12.75">
      <c r="B6" s="154"/>
      <c r="C6" s="154"/>
      <c r="D6" s="154"/>
      <c r="E6" s="154"/>
      <c r="F6" s="154"/>
      <c r="G6" s="8"/>
    </row>
    <row r="7" spans="2:7" ht="12.75">
      <c r="B7" s="87" t="s">
        <v>122</v>
      </c>
      <c r="C7" s="87"/>
      <c r="D7" s="87"/>
      <c r="E7" s="154"/>
      <c r="F7" s="154"/>
      <c r="G7" s="8"/>
    </row>
    <row r="8" spans="2:7" ht="12.75">
      <c r="B8" s="181" t="s">
        <v>123</v>
      </c>
      <c r="C8" s="181"/>
      <c r="D8" s="181"/>
      <c r="E8" s="154"/>
      <c r="F8" s="154"/>
      <c r="G8" s="8"/>
    </row>
    <row r="9" spans="2:7" ht="12.75">
      <c r="B9" s="142"/>
      <c r="C9" s="182"/>
      <c r="D9" s="182"/>
      <c r="E9" s="182"/>
      <c r="F9" s="99"/>
      <c r="G9" s="8"/>
    </row>
    <row r="10" spans="2:7" ht="12.75">
      <c r="B10" s="142"/>
      <c r="C10" s="98" t="s">
        <v>3</v>
      </c>
      <c r="D10" s="88" t="s">
        <v>104</v>
      </c>
      <c r="E10" s="142"/>
      <c r="F10" s="99"/>
      <c r="G10" s="8"/>
    </row>
    <row r="11" spans="2:7" ht="13.5" thickBot="1">
      <c r="B11" s="154"/>
      <c r="C11" s="154"/>
      <c r="D11" s="154"/>
      <c r="E11" s="154"/>
      <c r="F11" s="154"/>
      <c r="G11" s="8"/>
    </row>
    <row r="12" spans="2:7" ht="12.75">
      <c r="B12" s="143" t="s">
        <v>105</v>
      </c>
      <c r="C12" s="144" t="s">
        <v>106</v>
      </c>
      <c r="D12" s="144" t="s">
        <v>107</v>
      </c>
      <c r="E12" s="144" t="s">
        <v>108</v>
      </c>
      <c r="F12" s="145" t="s">
        <v>109</v>
      </c>
      <c r="G12" s="8"/>
    </row>
    <row r="13" spans="2:7" ht="12.75">
      <c r="B13" s="146">
        <v>41683</v>
      </c>
      <c r="C13" s="147">
        <v>872</v>
      </c>
      <c r="D13" s="147" t="s">
        <v>124</v>
      </c>
      <c r="E13" s="100" t="s">
        <v>125</v>
      </c>
      <c r="F13" s="148">
        <v>27247.76</v>
      </c>
      <c r="G13" s="8"/>
    </row>
    <row r="14" spans="2:7" ht="12.75">
      <c r="B14" s="146"/>
      <c r="C14" s="147"/>
      <c r="D14" s="147"/>
      <c r="E14" s="100"/>
      <c r="F14" s="148"/>
      <c r="G14" s="8"/>
    </row>
    <row r="15" spans="2:7" ht="13.5" thickBot="1">
      <c r="B15" s="149" t="s">
        <v>111</v>
      </c>
      <c r="C15" s="150"/>
      <c r="D15" s="150"/>
      <c r="E15" s="150"/>
      <c r="F15" s="151">
        <f>SUM(F13:F14)</f>
        <v>27247.76</v>
      </c>
      <c r="G15" s="8"/>
    </row>
    <row r="16" spans="2:6" ht="15.75">
      <c r="B16" s="83"/>
      <c r="C16" s="83"/>
      <c r="D16" s="83"/>
      <c r="E16" s="83"/>
      <c r="F16" s="83"/>
    </row>
  </sheetData>
  <mergeCells count="1">
    <mergeCell ref="C9:E9"/>
  </mergeCells>
  <printOptions/>
  <pageMargins left="0.71" right="0.71" top="0.75" bottom="0.75" header="0.31" footer="0.3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86"/>
  <sheetViews>
    <sheetView workbookViewId="0" topLeftCell="A1">
      <selection activeCell="B13" sqref="B13:G30"/>
    </sheetView>
  </sheetViews>
  <sheetFormatPr defaultColWidth="9.140625" defaultRowHeight="12.75"/>
  <cols>
    <col min="1" max="1" width="9.140625" style="102" customWidth="1"/>
    <col min="2" max="2" width="8.28125" style="102" customWidth="1"/>
    <col min="3" max="3" width="15.140625" style="102" customWidth="1"/>
    <col min="4" max="4" width="12.8515625" style="102" customWidth="1"/>
    <col min="5" max="5" width="21.57421875" style="102" customWidth="1"/>
    <col min="6" max="6" width="44.7109375" style="102" customWidth="1"/>
    <col min="7" max="7" width="10.421875" style="102" customWidth="1"/>
    <col min="8" max="16384" width="9.140625" style="102" customWidth="1"/>
  </cols>
  <sheetData>
    <row r="1" spans="2:8" ht="12.75">
      <c r="B1" s="103"/>
      <c r="C1" s="103"/>
      <c r="D1" s="103"/>
      <c r="E1" s="103"/>
      <c r="F1" s="103"/>
      <c r="G1" s="103"/>
      <c r="H1" s="101"/>
    </row>
    <row r="2" spans="2:8" ht="12.75">
      <c r="B2" s="104"/>
      <c r="C2" s="104"/>
      <c r="D2" s="104"/>
      <c r="E2" s="104"/>
      <c r="F2" s="104"/>
      <c r="G2" s="104"/>
      <c r="H2" s="101"/>
    </row>
    <row r="3" spans="2:8" ht="12.75">
      <c r="B3" s="106" t="s">
        <v>126</v>
      </c>
      <c r="C3" s="106"/>
      <c r="D3" s="106"/>
      <c r="E3" s="107"/>
      <c r="F3" s="104"/>
      <c r="G3" s="104"/>
      <c r="H3" s="101"/>
    </row>
    <row r="4" spans="2:8" ht="12.75">
      <c r="B4" s="101"/>
      <c r="C4" s="104"/>
      <c r="D4" s="104"/>
      <c r="E4" s="104"/>
      <c r="F4" s="104"/>
      <c r="G4" s="104"/>
      <c r="H4" s="101"/>
    </row>
    <row r="5" spans="2:8" ht="12.75">
      <c r="B5" s="101"/>
      <c r="C5" s="104"/>
      <c r="D5" s="104"/>
      <c r="E5" s="104"/>
      <c r="F5" s="104"/>
      <c r="G5" s="104"/>
      <c r="H5" s="101"/>
    </row>
    <row r="6" spans="2:8" ht="12.75">
      <c r="B6" s="101"/>
      <c r="C6" s="104"/>
      <c r="D6" s="104"/>
      <c r="E6" s="104"/>
      <c r="F6" s="104"/>
      <c r="G6" s="104"/>
      <c r="H6" s="101"/>
    </row>
    <row r="7" spans="2:8" ht="12.75">
      <c r="B7" s="108" t="s">
        <v>127</v>
      </c>
      <c r="C7" s="108"/>
      <c r="D7" s="108"/>
      <c r="E7" s="108"/>
      <c r="F7" s="104"/>
      <c r="G7" s="104"/>
      <c r="H7" s="101"/>
    </row>
    <row r="8" spans="2:8" ht="12.75">
      <c r="B8" s="106" t="s">
        <v>128</v>
      </c>
      <c r="C8" s="106"/>
      <c r="D8" s="106"/>
      <c r="E8" s="107"/>
      <c r="F8" s="103"/>
      <c r="G8" s="107"/>
      <c r="H8" s="101"/>
    </row>
    <row r="9" spans="2:8" ht="12.75">
      <c r="B9" s="103"/>
      <c r="C9" s="109"/>
      <c r="D9" s="104"/>
      <c r="E9" s="104"/>
      <c r="F9" s="104"/>
      <c r="G9" s="104"/>
      <c r="H9" s="101"/>
    </row>
    <row r="10" spans="2:8" ht="12.75">
      <c r="B10" s="103"/>
      <c r="C10" s="110"/>
      <c r="D10" s="111" t="s">
        <v>3</v>
      </c>
      <c r="E10" s="88" t="s">
        <v>104</v>
      </c>
      <c r="F10" s="104"/>
      <c r="G10" s="104"/>
      <c r="H10" s="101"/>
    </row>
    <row r="11" spans="2:8" ht="13.5" thickBot="1">
      <c r="B11" s="104"/>
      <c r="C11" s="104"/>
      <c r="D11" s="104"/>
      <c r="E11" s="104"/>
      <c r="F11" s="104"/>
      <c r="G11" s="104"/>
      <c r="H11" s="101"/>
    </row>
    <row r="12" spans="2:8" ht="51.75" thickBot="1">
      <c r="B12" s="112" t="s">
        <v>53</v>
      </c>
      <c r="C12" s="113" t="s">
        <v>54</v>
      </c>
      <c r="D12" s="114" t="s">
        <v>55</v>
      </c>
      <c r="E12" s="113" t="s">
        <v>129</v>
      </c>
      <c r="F12" s="115" t="s">
        <v>130</v>
      </c>
      <c r="G12" s="116" t="s">
        <v>131</v>
      </c>
      <c r="H12" s="101"/>
    </row>
    <row r="13" spans="2:8" ht="12.75">
      <c r="B13" s="183">
        <v>1</v>
      </c>
      <c r="C13" s="184">
        <v>41680</v>
      </c>
      <c r="D13" s="185">
        <v>867</v>
      </c>
      <c r="E13" s="186" t="s">
        <v>132</v>
      </c>
      <c r="F13" s="187" t="s">
        <v>133</v>
      </c>
      <c r="G13" s="188">
        <v>8000</v>
      </c>
      <c r="H13" s="101"/>
    </row>
    <row r="14" spans="2:8" ht="12.75" hidden="1">
      <c r="B14" s="183"/>
      <c r="C14" s="186"/>
      <c r="D14" s="185"/>
      <c r="E14" s="186"/>
      <c r="F14" s="187"/>
      <c r="G14" s="188"/>
      <c r="H14" s="117"/>
    </row>
    <row r="15" spans="2:8" ht="12.75" hidden="1">
      <c r="B15" s="183"/>
      <c r="C15" s="186"/>
      <c r="D15" s="185"/>
      <c r="E15" s="186"/>
      <c r="F15" s="187"/>
      <c r="G15" s="188"/>
      <c r="H15" s="117"/>
    </row>
    <row r="16" spans="2:8" ht="12.75" hidden="1">
      <c r="B16" s="183"/>
      <c r="C16" s="186"/>
      <c r="D16" s="185"/>
      <c r="E16" s="186"/>
      <c r="F16" s="187"/>
      <c r="G16" s="188"/>
      <c r="H16" s="117"/>
    </row>
    <row r="17" spans="2:8" ht="12.75" hidden="1">
      <c r="B17" s="183"/>
      <c r="C17" s="186"/>
      <c r="D17" s="185"/>
      <c r="E17" s="186"/>
      <c r="F17" s="187"/>
      <c r="G17" s="188"/>
      <c r="H17" s="101"/>
    </row>
    <row r="18" spans="2:8" ht="12.75" hidden="1">
      <c r="B18" s="183"/>
      <c r="C18" s="186"/>
      <c r="D18" s="185"/>
      <c r="E18" s="186"/>
      <c r="F18" s="187"/>
      <c r="G18" s="188"/>
      <c r="H18" s="101"/>
    </row>
    <row r="19" spans="2:8" ht="12.75">
      <c r="B19" s="183">
        <v>2</v>
      </c>
      <c r="C19" s="184">
        <v>41680</v>
      </c>
      <c r="D19" s="185">
        <v>863</v>
      </c>
      <c r="E19" s="186" t="s">
        <v>132</v>
      </c>
      <c r="F19" s="187" t="s">
        <v>134</v>
      </c>
      <c r="G19" s="188">
        <v>1000</v>
      </c>
      <c r="H19" s="101"/>
    </row>
    <row r="20" spans="2:8" ht="12.75">
      <c r="B20" s="183">
        <v>3</v>
      </c>
      <c r="C20" s="184">
        <v>41680</v>
      </c>
      <c r="D20" s="185">
        <v>862</v>
      </c>
      <c r="E20" s="186" t="s">
        <v>135</v>
      </c>
      <c r="F20" s="187" t="s">
        <v>136</v>
      </c>
      <c r="G20" s="188">
        <v>100</v>
      </c>
      <c r="H20" s="101"/>
    </row>
    <row r="21" spans="2:8" ht="12.75">
      <c r="B21" s="183">
        <v>4</v>
      </c>
      <c r="C21" s="184">
        <v>41680</v>
      </c>
      <c r="D21" s="185">
        <v>861</v>
      </c>
      <c r="E21" s="186" t="s">
        <v>135</v>
      </c>
      <c r="F21" s="187" t="s">
        <v>137</v>
      </c>
      <c r="G21" s="188">
        <v>50</v>
      </c>
      <c r="H21" s="101"/>
    </row>
    <row r="22" spans="2:8" ht="12.75">
      <c r="B22" s="183">
        <v>5</v>
      </c>
      <c r="C22" s="184">
        <v>41680</v>
      </c>
      <c r="D22" s="185">
        <v>865</v>
      </c>
      <c r="E22" s="186" t="s">
        <v>135</v>
      </c>
      <c r="F22" s="187" t="s">
        <v>138</v>
      </c>
      <c r="G22" s="188">
        <v>50</v>
      </c>
      <c r="H22" s="101"/>
    </row>
    <row r="23" spans="2:8" ht="15" customHeight="1">
      <c r="B23" s="183">
        <v>6</v>
      </c>
      <c r="C23" s="184">
        <v>41681</v>
      </c>
      <c r="D23" s="185">
        <v>872</v>
      </c>
      <c r="E23" s="186" t="s">
        <v>135</v>
      </c>
      <c r="F23" s="187" t="s">
        <v>139</v>
      </c>
      <c r="G23" s="188">
        <v>100</v>
      </c>
      <c r="H23" s="101"/>
    </row>
    <row r="24" spans="2:8" ht="15" customHeight="1">
      <c r="B24" s="183">
        <v>7</v>
      </c>
      <c r="C24" s="184">
        <v>41681</v>
      </c>
      <c r="D24" s="185">
        <v>874</v>
      </c>
      <c r="E24" s="186" t="s">
        <v>140</v>
      </c>
      <c r="F24" s="187" t="s">
        <v>141</v>
      </c>
      <c r="G24" s="188">
        <v>998</v>
      </c>
      <c r="H24" s="101"/>
    </row>
    <row r="25" spans="2:8" ht="15" customHeight="1">
      <c r="B25" s="183">
        <v>8</v>
      </c>
      <c r="C25" s="184">
        <v>41682</v>
      </c>
      <c r="D25" s="185">
        <v>882</v>
      </c>
      <c r="E25" s="186" t="s">
        <v>132</v>
      </c>
      <c r="F25" s="187" t="s">
        <v>142</v>
      </c>
      <c r="G25" s="188">
        <v>49305.85</v>
      </c>
      <c r="H25" s="101"/>
    </row>
    <row r="26" spans="2:8" ht="15" customHeight="1">
      <c r="B26" s="183">
        <v>9</v>
      </c>
      <c r="C26" s="184">
        <v>41683</v>
      </c>
      <c r="D26" s="185">
        <v>894</v>
      </c>
      <c r="E26" s="186" t="s">
        <v>140</v>
      </c>
      <c r="F26" s="187" t="s">
        <v>143</v>
      </c>
      <c r="G26" s="188">
        <v>1000</v>
      </c>
      <c r="H26" s="101"/>
    </row>
    <row r="27" spans="2:8" ht="15" customHeight="1">
      <c r="B27" s="183">
        <v>10</v>
      </c>
      <c r="C27" s="184">
        <v>41683</v>
      </c>
      <c r="D27" s="185">
        <v>891</v>
      </c>
      <c r="E27" s="186" t="s">
        <v>132</v>
      </c>
      <c r="F27" s="187" t="s">
        <v>144</v>
      </c>
      <c r="G27" s="188">
        <v>117.8</v>
      </c>
      <c r="H27" s="101"/>
    </row>
    <row r="28" spans="2:8" ht="15" customHeight="1">
      <c r="B28" s="183">
        <v>11</v>
      </c>
      <c r="C28" s="184">
        <v>41683</v>
      </c>
      <c r="D28" s="185">
        <v>886</v>
      </c>
      <c r="E28" s="186" t="s">
        <v>145</v>
      </c>
      <c r="F28" s="187" t="s">
        <v>146</v>
      </c>
      <c r="G28" s="188">
        <v>1504.3</v>
      </c>
      <c r="H28" s="101"/>
    </row>
    <row r="29" spans="2:8" ht="15" customHeight="1">
      <c r="B29" s="183">
        <v>12</v>
      </c>
      <c r="C29" s="184">
        <v>41684</v>
      </c>
      <c r="D29" s="185">
        <v>903</v>
      </c>
      <c r="E29" s="186" t="s">
        <v>132</v>
      </c>
      <c r="F29" s="187" t="s">
        <v>147</v>
      </c>
      <c r="G29" s="188">
        <v>1000</v>
      </c>
      <c r="H29" s="101"/>
    </row>
    <row r="30" spans="2:8" ht="15" customHeight="1" thickBot="1">
      <c r="B30" s="189">
        <v>13</v>
      </c>
      <c r="C30" s="190">
        <v>41684</v>
      </c>
      <c r="D30" s="191">
        <v>902</v>
      </c>
      <c r="E30" s="192" t="s">
        <v>135</v>
      </c>
      <c r="F30" s="193" t="s">
        <v>148</v>
      </c>
      <c r="G30" s="194">
        <v>50</v>
      </c>
      <c r="H30" s="101"/>
    </row>
    <row r="31" spans="2:8" ht="15" customHeight="1" thickBot="1">
      <c r="B31" s="112" t="s">
        <v>149</v>
      </c>
      <c r="C31" s="118"/>
      <c r="D31" s="114"/>
      <c r="E31" s="115"/>
      <c r="F31" s="119"/>
      <c r="G31" s="120">
        <f>SUM(G13:G30)</f>
        <v>63275.950000000004</v>
      </c>
      <c r="H31" s="101"/>
    </row>
    <row r="32" spans="2:8" ht="15" customHeight="1">
      <c r="B32" s="121"/>
      <c r="C32" s="122"/>
      <c r="D32" s="123"/>
      <c r="E32" s="121"/>
      <c r="F32" s="124"/>
      <c r="G32" s="125"/>
      <c r="H32" s="101"/>
    </row>
    <row r="33" spans="2:8" ht="15" customHeight="1">
      <c r="B33" s="121"/>
      <c r="C33" s="122"/>
      <c r="D33" s="123"/>
      <c r="E33" s="121"/>
      <c r="F33" s="124"/>
      <c r="G33" s="125"/>
      <c r="H33" s="101"/>
    </row>
    <row r="34" spans="2:8" ht="15" customHeight="1">
      <c r="B34" s="121"/>
      <c r="C34" s="122"/>
      <c r="D34" s="123"/>
      <c r="E34" s="121"/>
      <c r="F34" s="124"/>
      <c r="G34" s="125"/>
      <c r="H34" s="101"/>
    </row>
    <row r="35" spans="2:8" ht="15" customHeight="1">
      <c r="B35" s="121"/>
      <c r="C35" s="122"/>
      <c r="D35" s="123"/>
      <c r="E35" s="121"/>
      <c r="F35" s="124"/>
      <c r="G35" s="125"/>
      <c r="H35" s="101"/>
    </row>
    <row r="36" spans="2:8" ht="15" customHeight="1">
      <c r="B36" s="121"/>
      <c r="C36" s="122"/>
      <c r="D36" s="123"/>
      <c r="E36" s="121"/>
      <c r="F36" s="124"/>
      <c r="G36" s="125"/>
      <c r="H36" s="101"/>
    </row>
    <row r="37" spans="2:8" ht="15" customHeight="1">
      <c r="B37" s="121"/>
      <c r="C37" s="122"/>
      <c r="D37" s="123"/>
      <c r="E37" s="121"/>
      <c r="F37" s="124"/>
      <c r="G37" s="125"/>
      <c r="H37" s="101"/>
    </row>
    <row r="38" spans="2:8" ht="15" customHeight="1">
      <c r="B38" s="121"/>
      <c r="C38" s="122"/>
      <c r="D38" s="123"/>
      <c r="E38" s="121"/>
      <c r="F38" s="124"/>
      <c r="G38" s="125"/>
      <c r="H38" s="101"/>
    </row>
    <row r="39" spans="2:8" ht="15" customHeight="1">
      <c r="B39" s="121"/>
      <c r="C39" s="122"/>
      <c r="D39" s="123"/>
      <c r="E39" s="121"/>
      <c r="F39" s="124"/>
      <c r="G39" s="125"/>
      <c r="H39" s="101"/>
    </row>
    <row r="40" spans="2:8" ht="15" customHeight="1">
      <c r="B40" s="121"/>
      <c r="C40" s="122"/>
      <c r="D40" s="123"/>
      <c r="E40" s="121"/>
      <c r="F40" s="124"/>
      <c r="G40" s="125"/>
      <c r="H40" s="101"/>
    </row>
    <row r="41" spans="2:8" ht="15" customHeight="1">
      <c r="B41" s="121"/>
      <c r="C41" s="122"/>
      <c r="D41" s="123"/>
      <c r="E41" s="121"/>
      <c r="F41" s="124"/>
      <c r="G41" s="125"/>
      <c r="H41" s="101"/>
    </row>
    <row r="42" spans="2:8" ht="15" customHeight="1">
      <c r="B42" s="121"/>
      <c r="C42" s="122"/>
      <c r="D42" s="123"/>
      <c r="E42" s="121"/>
      <c r="F42" s="124"/>
      <c r="G42" s="125"/>
      <c r="H42" s="101"/>
    </row>
    <row r="43" spans="2:8" ht="15" customHeight="1">
      <c r="B43" s="121"/>
      <c r="C43" s="122"/>
      <c r="D43" s="123"/>
      <c r="E43" s="121"/>
      <c r="F43" s="124"/>
      <c r="G43" s="125"/>
      <c r="H43" s="101"/>
    </row>
    <row r="44" spans="2:8" ht="15" customHeight="1">
      <c r="B44" s="121"/>
      <c r="C44" s="122"/>
      <c r="D44" s="123"/>
      <c r="E44" s="121"/>
      <c r="F44" s="124"/>
      <c r="G44" s="125"/>
      <c r="H44" s="101"/>
    </row>
    <row r="45" spans="2:8" ht="15" customHeight="1">
      <c r="B45" s="121"/>
      <c r="C45" s="122"/>
      <c r="D45" s="123"/>
      <c r="E45" s="121"/>
      <c r="F45" s="124"/>
      <c r="G45" s="125"/>
      <c r="H45" s="101"/>
    </row>
    <row r="46" spans="2:8" ht="15" customHeight="1">
      <c r="B46" s="121"/>
      <c r="C46" s="122"/>
      <c r="D46" s="123"/>
      <c r="E46" s="121"/>
      <c r="F46" s="124"/>
      <c r="G46" s="125"/>
      <c r="H46" s="101"/>
    </row>
    <row r="47" spans="2:8" ht="15" customHeight="1">
      <c r="B47" s="121"/>
      <c r="C47" s="122"/>
      <c r="D47" s="123"/>
      <c r="E47" s="121"/>
      <c r="F47" s="124"/>
      <c r="G47" s="125"/>
      <c r="H47" s="101"/>
    </row>
    <row r="48" spans="2:8" ht="15" customHeight="1">
      <c r="B48" s="121"/>
      <c r="C48" s="122"/>
      <c r="D48" s="123"/>
      <c r="E48" s="121"/>
      <c r="F48" s="124"/>
      <c r="G48" s="125"/>
      <c r="H48" s="101"/>
    </row>
    <row r="49" spans="2:8" ht="15" customHeight="1">
      <c r="B49" s="121"/>
      <c r="C49" s="122"/>
      <c r="D49" s="123"/>
      <c r="E49" s="121"/>
      <c r="F49" s="124"/>
      <c r="G49" s="125"/>
      <c r="H49" s="101"/>
    </row>
    <row r="50" spans="2:8" ht="15" customHeight="1">
      <c r="B50" s="121"/>
      <c r="C50" s="122"/>
      <c r="D50" s="123"/>
      <c r="E50" s="121"/>
      <c r="F50" s="124"/>
      <c r="G50" s="125"/>
      <c r="H50" s="101"/>
    </row>
    <row r="51" spans="2:8" ht="15" customHeight="1">
      <c r="B51" s="121"/>
      <c r="C51" s="122"/>
      <c r="D51" s="123"/>
      <c r="E51" s="121"/>
      <c r="F51" s="124"/>
      <c r="G51" s="125"/>
      <c r="H51" s="101"/>
    </row>
    <row r="52" spans="2:8" ht="15" customHeight="1">
      <c r="B52" s="121"/>
      <c r="C52" s="122"/>
      <c r="D52" s="123"/>
      <c r="E52" s="121"/>
      <c r="F52" s="124"/>
      <c r="G52" s="125"/>
      <c r="H52" s="101"/>
    </row>
    <row r="53" spans="2:8" ht="15" customHeight="1">
      <c r="B53" s="121"/>
      <c r="C53" s="122"/>
      <c r="D53" s="123"/>
      <c r="E53" s="121"/>
      <c r="F53" s="124"/>
      <c r="G53" s="125"/>
      <c r="H53" s="101"/>
    </row>
    <row r="54" spans="2:8" ht="15" customHeight="1">
      <c r="B54" s="121"/>
      <c r="C54" s="122"/>
      <c r="D54" s="123"/>
      <c r="E54" s="121"/>
      <c r="F54" s="124"/>
      <c r="G54" s="125"/>
      <c r="H54" s="101"/>
    </row>
    <row r="55" spans="2:8" ht="15" customHeight="1">
      <c r="B55" s="121"/>
      <c r="C55" s="122"/>
      <c r="D55" s="123"/>
      <c r="E55" s="121"/>
      <c r="F55" s="124"/>
      <c r="G55" s="125"/>
      <c r="H55" s="101"/>
    </row>
    <row r="56" spans="2:8" ht="15" customHeight="1">
      <c r="B56" s="121"/>
      <c r="C56" s="122"/>
      <c r="D56" s="123"/>
      <c r="E56" s="121"/>
      <c r="F56" s="124"/>
      <c r="G56" s="125"/>
      <c r="H56" s="101"/>
    </row>
    <row r="57" spans="2:8" ht="15" customHeight="1">
      <c r="B57" s="121"/>
      <c r="C57" s="122"/>
      <c r="D57" s="123"/>
      <c r="E57" s="121"/>
      <c r="F57" s="124"/>
      <c r="G57" s="125"/>
      <c r="H57" s="101"/>
    </row>
    <row r="58" spans="2:8" ht="15" customHeight="1">
      <c r="B58" s="121"/>
      <c r="C58" s="122"/>
      <c r="D58" s="123"/>
      <c r="E58" s="121"/>
      <c r="F58" s="124"/>
      <c r="G58" s="125"/>
      <c r="H58" s="101"/>
    </row>
    <row r="59" spans="2:8" ht="15" customHeight="1">
      <c r="B59" s="121"/>
      <c r="C59" s="122"/>
      <c r="D59" s="123"/>
      <c r="E59" s="121"/>
      <c r="F59" s="124"/>
      <c r="G59" s="125"/>
      <c r="H59" s="101"/>
    </row>
    <row r="60" spans="2:8" ht="15" customHeight="1">
      <c r="B60" s="121"/>
      <c r="C60" s="122"/>
      <c r="D60" s="123"/>
      <c r="E60" s="121"/>
      <c r="F60" s="124"/>
      <c r="G60" s="125"/>
      <c r="H60" s="101"/>
    </row>
    <row r="61" spans="2:8" ht="15" customHeight="1">
      <c r="B61" s="121"/>
      <c r="C61" s="122"/>
      <c r="D61" s="123"/>
      <c r="E61" s="121"/>
      <c r="F61" s="124"/>
      <c r="G61" s="125"/>
      <c r="H61" s="126"/>
    </row>
    <row r="62" spans="2:8" ht="15" customHeight="1">
      <c r="B62" s="121"/>
      <c r="C62" s="122"/>
      <c r="D62" s="123"/>
      <c r="E62" s="121"/>
      <c r="F62" s="124"/>
      <c r="G62" s="125"/>
      <c r="H62" s="126"/>
    </row>
    <row r="63" spans="2:8" ht="15" customHeight="1">
      <c r="B63" s="121"/>
      <c r="C63" s="122"/>
      <c r="D63" s="123"/>
      <c r="E63" s="121"/>
      <c r="F63" s="124"/>
      <c r="G63" s="125"/>
      <c r="H63" s="126"/>
    </row>
    <row r="64" spans="2:8" ht="15" customHeight="1">
      <c r="B64" s="121"/>
      <c r="C64" s="122"/>
      <c r="D64" s="123"/>
      <c r="E64" s="121"/>
      <c r="F64" s="124"/>
      <c r="G64" s="125"/>
      <c r="H64" s="126"/>
    </row>
    <row r="65" spans="2:8" ht="15" customHeight="1">
      <c r="B65" s="121"/>
      <c r="C65" s="122"/>
      <c r="D65" s="123"/>
      <c r="E65" s="121"/>
      <c r="F65" s="124"/>
      <c r="G65" s="125"/>
      <c r="H65" s="126"/>
    </row>
    <row r="66" spans="2:8" ht="15" customHeight="1">
      <c r="B66" s="121"/>
      <c r="C66" s="122"/>
      <c r="D66" s="123"/>
      <c r="E66" s="121"/>
      <c r="F66" s="124"/>
      <c r="G66" s="125"/>
      <c r="H66" s="126"/>
    </row>
    <row r="67" spans="2:8" ht="15" customHeight="1">
      <c r="B67" s="121"/>
      <c r="C67" s="122"/>
      <c r="D67" s="123"/>
      <c r="E67" s="121"/>
      <c r="F67" s="124"/>
      <c r="G67" s="125"/>
      <c r="H67" s="126"/>
    </row>
    <row r="68" spans="2:8" ht="15" customHeight="1">
      <c r="B68" s="121"/>
      <c r="C68" s="122"/>
      <c r="D68" s="123"/>
      <c r="E68" s="121"/>
      <c r="F68" s="124"/>
      <c r="G68" s="125"/>
      <c r="H68" s="126"/>
    </row>
    <row r="69" spans="2:8" ht="15" customHeight="1">
      <c r="B69" s="121"/>
      <c r="C69" s="122"/>
      <c r="D69" s="123"/>
      <c r="E69" s="121"/>
      <c r="F69" s="124"/>
      <c r="G69" s="125"/>
      <c r="H69" s="126"/>
    </row>
    <row r="70" spans="2:8" ht="15" customHeight="1">
      <c r="B70" s="121"/>
      <c r="C70" s="122"/>
      <c r="D70" s="123"/>
      <c r="E70" s="121"/>
      <c r="F70" s="124"/>
      <c r="G70" s="125"/>
      <c r="H70" s="126"/>
    </row>
    <row r="71" spans="2:8" ht="15" customHeight="1">
      <c r="B71" s="121"/>
      <c r="C71" s="122"/>
      <c r="D71" s="123"/>
      <c r="E71" s="121"/>
      <c r="F71" s="124"/>
      <c r="G71" s="125"/>
      <c r="H71" s="126"/>
    </row>
    <row r="72" spans="2:8" ht="15" customHeight="1">
      <c r="B72" s="121"/>
      <c r="C72" s="122"/>
      <c r="D72" s="123"/>
      <c r="E72" s="121"/>
      <c r="F72" s="124"/>
      <c r="G72" s="125"/>
      <c r="H72" s="126"/>
    </row>
    <row r="73" spans="2:8" ht="15" customHeight="1">
      <c r="B73" s="121"/>
      <c r="C73" s="122"/>
      <c r="D73" s="123"/>
      <c r="E73" s="121"/>
      <c r="F73" s="124"/>
      <c r="G73" s="125"/>
      <c r="H73" s="126"/>
    </row>
    <row r="74" spans="2:8" ht="15" customHeight="1">
      <c r="B74" s="121"/>
      <c r="C74" s="122"/>
      <c r="D74" s="123"/>
      <c r="E74" s="121"/>
      <c r="F74" s="124"/>
      <c r="G74" s="125"/>
      <c r="H74" s="126"/>
    </row>
    <row r="75" spans="2:8" ht="15" customHeight="1">
      <c r="B75" s="121"/>
      <c r="C75" s="122"/>
      <c r="D75" s="123"/>
      <c r="E75" s="121"/>
      <c r="F75" s="124"/>
      <c r="G75" s="125"/>
      <c r="H75" s="126"/>
    </row>
    <row r="76" spans="2:8" ht="15" customHeight="1">
      <c r="B76" s="121"/>
      <c r="C76" s="122"/>
      <c r="D76" s="123"/>
      <c r="E76" s="121"/>
      <c r="F76" s="124"/>
      <c r="G76" s="125"/>
      <c r="H76" s="126"/>
    </row>
    <row r="77" spans="2:8" ht="15" customHeight="1">
      <c r="B77" s="121"/>
      <c r="C77" s="122"/>
      <c r="D77" s="123"/>
      <c r="E77" s="121"/>
      <c r="F77" s="124"/>
      <c r="G77" s="125"/>
      <c r="H77" s="126"/>
    </row>
    <row r="78" spans="2:8" ht="15" customHeight="1">
      <c r="B78" s="121"/>
      <c r="C78" s="122"/>
      <c r="D78" s="123"/>
      <c r="E78" s="121"/>
      <c r="F78" s="124"/>
      <c r="G78" s="125"/>
      <c r="H78" s="126"/>
    </row>
    <row r="79" spans="2:8" ht="15" customHeight="1">
      <c r="B79" s="121"/>
      <c r="C79" s="122"/>
      <c r="D79" s="123"/>
      <c r="E79" s="121"/>
      <c r="F79" s="124"/>
      <c r="G79" s="125"/>
      <c r="H79" s="126"/>
    </row>
    <row r="80" spans="2:8" ht="15" customHeight="1">
      <c r="B80" s="121"/>
      <c r="C80" s="122"/>
      <c r="D80" s="123"/>
      <c r="E80" s="121"/>
      <c r="F80" s="124"/>
      <c r="G80" s="125"/>
      <c r="H80" s="126"/>
    </row>
    <row r="81" spans="2:8" ht="15" customHeight="1">
      <c r="B81" s="121"/>
      <c r="C81" s="122"/>
      <c r="D81" s="123"/>
      <c r="E81" s="121"/>
      <c r="F81" s="124"/>
      <c r="G81" s="125"/>
      <c r="H81" s="126"/>
    </row>
    <row r="82" spans="2:8" ht="15" customHeight="1">
      <c r="B82" s="121"/>
      <c r="C82" s="122"/>
      <c r="D82" s="123"/>
      <c r="E82" s="121"/>
      <c r="F82" s="124"/>
      <c r="G82" s="125"/>
      <c r="H82" s="126"/>
    </row>
    <row r="83" spans="2:8" ht="15" customHeight="1">
      <c r="B83" s="121"/>
      <c r="C83" s="122"/>
      <c r="D83" s="123"/>
      <c r="E83" s="121"/>
      <c r="F83" s="124"/>
      <c r="G83" s="125"/>
      <c r="H83" s="126"/>
    </row>
    <row r="84" spans="2:8" ht="15" customHeight="1">
      <c r="B84" s="121"/>
      <c r="C84" s="122"/>
      <c r="D84" s="123"/>
      <c r="E84" s="121"/>
      <c r="F84" s="124"/>
      <c r="G84" s="125"/>
      <c r="H84" s="126"/>
    </row>
    <row r="85" spans="2:8" ht="15" customHeight="1">
      <c r="B85" s="121"/>
      <c r="C85" s="122"/>
      <c r="D85" s="123"/>
      <c r="E85" s="121"/>
      <c r="F85" s="124"/>
      <c r="G85" s="125"/>
      <c r="H85" s="126"/>
    </row>
    <row r="86" spans="2:8" ht="12.75">
      <c r="B86" s="127"/>
      <c r="C86" s="128"/>
      <c r="D86" s="128"/>
      <c r="E86" s="128"/>
      <c r="F86" s="128"/>
      <c r="G86" s="129"/>
      <c r="H86" s="126"/>
    </row>
  </sheetData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0"/>
  <sheetViews>
    <sheetView workbookViewId="0" topLeftCell="A1">
      <selection activeCell="F24" sqref="F24"/>
    </sheetView>
  </sheetViews>
  <sheetFormatPr defaultColWidth="9.140625" defaultRowHeight="12.75"/>
  <cols>
    <col min="1" max="1" width="9.140625" style="102" customWidth="1"/>
    <col min="2" max="2" width="8.28125" style="102" customWidth="1"/>
    <col min="3" max="3" width="15.140625" style="102" customWidth="1"/>
    <col min="4" max="4" width="12.8515625" style="102" customWidth="1"/>
    <col min="5" max="5" width="25.00390625" style="102" customWidth="1"/>
    <col min="6" max="6" width="43.421875" style="102" customWidth="1"/>
    <col min="7" max="7" width="15.00390625" style="102" customWidth="1"/>
    <col min="8" max="16384" width="9.140625" style="102" customWidth="1"/>
  </cols>
  <sheetData>
    <row r="1" spans="2:7" ht="12.75">
      <c r="B1" s="103"/>
      <c r="C1" s="103"/>
      <c r="D1" s="103"/>
      <c r="E1" s="103"/>
      <c r="F1" s="103"/>
      <c r="G1" s="103"/>
    </row>
    <row r="2" spans="2:7" ht="12.75">
      <c r="B2" s="104"/>
      <c r="C2" s="104"/>
      <c r="D2" s="104"/>
      <c r="E2" s="104"/>
      <c r="F2" s="104"/>
      <c r="G2" s="104"/>
    </row>
    <row r="3" spans="2:7" ht="12.75">
      <c r="B3" s="106" t="s">
        <v>126</v>
      </c>
      <c r="C3" s="106"/>
      <c r="D3" s="106"/>
      <c r="E3" s="107"/>
      <c r="F3" s="104"/>
      <c r="G3" s="104"/>
    </row>
    <row r="4" spans="2:7" ht="12.75">
      <c r="B4" s="101"/>
      <c r="C4" s="104"/>
      <c r="D4" s="104"/>
      <c r="E4" s="104"/>
      <c r="F4" s="104"/>
      <c r="G4" s="104"/>
    </row>
    <row r="5" spans="2:7" ht="12.75">
      <c r="B5" s="101"/>
      <c r="C5" s="104"/>
      <c r="D5" s="104"/>
      <c r="E5" s="104"/>
      <c r="F5" s="104"/>
      <c r="G5" s="104"/>
    </row>
    <row r="6" spans="2:7" ht="12.75">
      <c r="B6" s="101"/>
      <c r="C6" s="104"/>
      <c r="D6" s="104"/>
      <c r="E6" s="104"/>
      <c r="F6" s="104"/>
      <c r="G6" s="104"/>
    </row>
    <row r="7" spans="2:7" ht="12.75">
      <c r="B7" s="108" t="s">
        <v>127</v>
      </c>
      <c r="C7" s="108"/>
      <c r="D7" s="108"/>
      <c r="E7" s="108"/>
      <c r="F7" s="104"/>
      <c r="G7" s="104"/>
    </row>
    <row r="8" spans="2:7" ht="12.75">
      <c r="B8" s="106" t="s">
        <v>150</v>
      </c>
      <c r="C8" s="106"/>
      <c r="D8" s="106"/>
      <c r="E8" s="107"/>
      <c r="F8" s="103"/>
      <c r="G8" s="107"/>
    </row>
    <row r="9" spans="2:7" ht="12.75">
      <c r="B9" s="103"/>
      <c r="C9" s="109"/>
      <c r="D9" s="104"/>
      <c r="E9" s="104"/>
      <c r="F9" s="104"/>
      <c r="G9" s="104"/>
    </row>
    <row r="10" spans="2:7" ht="12.75">
      <c r="B10" s="103"/>
      <c r="C10" s="110"/>
      <c r="D10" s="111" t="s">
        <v>3</v>
      </c>
      <c r="E10" s="88" t="s">
        <v>104</v>
      </c>
      <c r="F10" s="104"/>
      <c r="G10" s="104"/>
    </row>
    <row r="11" spans="2:7" ht="13.5" thickBot="1">
      <c r="B11" s="104"/>
      <c r="C11" s="104"/>
      <c r="D11" s="104"/>
      <c r="E11" s="104"/>
      <c r="F11" s="104"/>
      <c r="G11" s="104"/>
    </row>
    <row r="12" spans="2:7" ht="51.75" thickBot="1">
      <c r="B12" s="112" t="s">
        <v>53</v>
      </c>
      <c r="C12" s="113" t="s">
        <v>54</v>
      </c>
      <c r="D12" s="130" t="s">
        <v>55</v>
      </c>
      <c r="E12" s="131" t="s">
        <v>129</v>
      </c>
      <c r="F12" s="132" t="s">
        <v>130</v>
      </c>
      <c r="G12" s="133" t="s">
        <v>131</v>
      </c>
    </row>
    <row r="13" spans="2:7" ht="12.75">
      <c r="B13" s="195">
        <v>1</v>
      </c>
      <c r="C13" s="196">
        <v>41680</v>
      </c>
      <c r="D13" s="197">
        <v>864</v>
      </c>
      <c r="E13" s="197" t="s">
        <v>132</v>
      </c>
      <c r="F13" s="198" t="s">
        <v>151</v>
      </c>
      <c r="G13" s="199">
        <v>188260.8</v>
      </c>
    </row>
    <row r="14" spans="2:7" ht="12.75">
      <c r="B14" s="200">
        <v>2</v>
      </c>
      <c r="C14" s="201">
        <v>41680</v>
      </c>
      <c r="D14" s="202">
        <v>868</v>
      </c>
      <c r="E14" s="202" t="s">
        <v>132</v>
      </c>
      <c r="F14" s="203" t="s">
        <v>152</v>
      </c>
      <c r="G14" s="204">
        <v>109790</v>
      </c>
    </row>
    <row r="15" spans="2:7" ht="12.75">
      <c r="B15" s="205">
        <v>3</v>
      </c>
      <c r="C15" s="206">
        <v>41681</v>
      </c>
      <c r="D15" s="207">
        <v>870</v>
      </c>
      <c r="E15" s="207" t="s">
        <v>132</v>
      </c>
      <c r="F15" s="208" t="s">
        <v>153</v>
      </c>
      <c r="G15" s="209">
        <v>10000</v>
      </c>
    </row>
    <row r="16" spans="2:7" ht="12.75">
      <c r="B16" s="205">
        <v>4</v>
      </c>
      <c r="C16" s="206">
        <v>41683</v>
      </c>
      <c r="D16" s="207">
        <v>890</v>
      </c>
      <c r="E16" s="207" t="s">
        <v>132</v>
      </c>
      <c r="F16" s="208" t="s">
        <v>154</v>
      </c>
      <c r="G16" s="209">
        <v>238233.24</v>
      </c>
    </row>
    <row r="17" spans="2:7" ht="12.75">
      <c r="B17" s="195">
        <v>5</v>
      </c>
      <c r="C17" s="210">
        <v>41684</v>
      </c>
      <c r="D17" s="211">
        <v>904</v>
      </c>
      <c r="E17" s="211" t="s">
        <v>132</v>
      </c>
      <c r="F17" s="212" t="s">
        <v>155</v>
      </c>
      <c r="G17" s="213">
        <v>3000</v>
      </c>
    </row>
    <row r="18" spans="2:7" ht="13.5" thickBot="1">
      <c r="B18" s="200">
        <v>6</v>
      </c>
      <c r="C18" s="206">
        <v>41684</v>
      </c>
      <c r="D18" s="202">
        <v>887</v>
      </c>
      <c r="E18" s="202" t="s">
        <v>156</v>
      </c>
      <c r="F18" s="203" t="s">
        <v>157</v>
      </c>
      <c r="G18" s="204">
        <v>16454422.1</v>
      </c>
    </row>
    <row r="19" spans="2:7" ht="13.5" thickBot="1">
      <c r="B19" s="214" t="s">
        <v>149</v>
      </c>
      <c r="C19" s="215"/>
      <c r="D19" s="215"/>
      <c r="E19" s="215"/>
      <c r="F19" s="215"/>
      <c r="G19" s="216">
        <f>SUM(G13:G18)</f>
        <v>17003706.14</v>
      </c>
    </row>
    <row r="20" spans="2:7" ht="12.75">
      <c r="B20" s="105"/>
      <c r="C20" s="105"/>
      <c r="D20" s="105"/>
      <c r="E20" s="105"/>
      <c r="F20" s="105"/>
      <c r="G20" s="105"/>
    </row>
  </sheetData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74608387</cp:lastModifiedBy>
  <cp:lastPrinted>2014-02-18T09:33:05Z</cp:lastPrinted>
  <dcterms:created xsi:type="dcterms:W3CDTF">2012-03-07T09:17:22Z</dcterms:created>
  <dcterms:modified xsi:type="dcterms:W3CDTF">2014-03-11T15:46:55Z</dcterms:modified>
  <cp:category/>
  <cp:version/>
  <cp:contentType/>
  <cp:contentStatus/>
</cp:coreProperties>
</file>