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7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roiecte 58" sheetId="5" r:id="rId5"/>
    <sheet name="investitii" sheetId="6" r:id="rId6"/>
    <sheet name="juridice" sheetId="7" r:id="rId7"/>
    <sheet name="despagubiri" sheetId="8" r:id="rId8"/>
  </sheets>
  <definedNames>
    <definedName name="_xlnm.Print_Area" localSheetId="0">'personal'!$C$1:$G$68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<sst xmlns="http://schemas.openxmlformats.org/spreadsheetml/2006/main" count="725" uniqueCount="305">
  <si>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</si>
  <si>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</si>
  <si>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</si>
  <si>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</si>
  <si>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</si>
  <si>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</si>
  <si>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</si>
  <si>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</si>
  <si>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</si>
  <si>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</si>
  <si>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</si>
  <si>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</si>
  <si>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</si>
  <si>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</si>
  <si>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</si>
  <si>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</si>
  <si>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</si>
  <si>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</si>
  <si>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</si>
  <si>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</si>
  <si>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</si>
  <si>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</si>
  <si>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</si>
  <si>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</si>
  <si>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</si>
  <si>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</si>
  <si>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</si>
  <si>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</si>
  <si>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</si>
  <si>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</si>
  <si>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</si>
  <si>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</si>
  <si>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</si>
  <si>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</si>
  <si>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</si>
  <si>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</si>
  <si>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</si>
  <si>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29,05,2018</t>
  </si>
  <si>
    <t>fc 3089/03,05,2018 flipchart digital cu suport</t>
  </si>
  <si>
    <t>SC AMS EXPERT CONSULT SRL</t>
  </si>
  <si>
    <t>4-8 iunie 2018</t>
  </si>
  <si>
    <t>29 mai - 8 iunie</t>
  </si>
  <si>
    <t>Clasificatie bugetara</t>
  </si>
  <si>
    <t>Subtotal 10.01.01</t>
  </si>
  <si>
    <t>10.01.01</t>
  </si>
  <si>
    <t>iunie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</si>
  <si>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</si>
  <si>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</si>
  <si>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</si>
  <si>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</si>
  <si>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</si>
  <si>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</si>
  <si>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</si>
  <si>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</si>
  <si>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</si>
  <si>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</si>
  <si>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</si>
  <si>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</si>
  <si>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</si>
  <si>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</si>
  <si>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</si>
  <si>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</si>
  <si>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</si>
  <si>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</si>
  <si>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</si>
  <si>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</si>
  <si>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</si>
  <si>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</si>
  <si>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</si>
  <si>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</si>
  <si>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</si>
  <si>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</si>
  <si>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</si>
  <si>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</si>
  <si>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</si>
  <si>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</si>
  <si>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</si>
  <si>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</si>
  <si>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</si>
  <si>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</si>
  <si>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</si>
  <si>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</si>
  <si>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</si>
  <si>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</si>
  <si>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</si>
  <si>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9642/302/2017</t>
  </si>
  <si>
    <t>onorariu expert dosar 14897/225/2017</t>
  </si>
  <si>
    <t>onorariu expert dosar 2412/297/2017</t>
  </si>
  <si>
    <t>onorariu expert dosar 5888/256/2017</t>
  </si>
  <si>
    <t>onorariu expert dosar 1938/328/2017</t>
  </si>
  <si>
    <t>onorariu expert dosar 1297/283/2017</t>
  </si>
  <si>
    <t>onorariu expert dosar 10553/315/2017</t>
  </si>
  <si>
    <t>onorariu expert dosar 9799/236/2017</t>
  </si>
  <si>
    <t>onorariu expert dosar 2384/175/2014</t>
  </si>
  <si>
    <t>onorariu expert dosar 7440/288/2015</t>
  </si>
  <si>
    <t>onorariu expert dosar 2458/290/2014</t>
  </si>
  <si>
    <t>onorariu expert dosar 5293/62/2016/A6</t>
  </si>
  <si>
    <t>onorariu expert dosar 5149/306/2017</t>
  </si>
  <si>
    <t>onorariu expert dosar 33898/212/2017</t>
  </si>
  <si>
    <t>onorariu expert dosar 9330/315/2017</t>
  </si>
  <si>
    <t>onorariu expert dosar 1718/223/2016</t>
  </si>
  <si>
    <t>onorariu expert dosar 9800/236/2017</t>
  </si>
  <si>
    <t>onorariu expert dosar 12887/288/2016</t>
  </si>
  <si>
    <t>CEC BANK SA</t>
  </si>
  <si>
    <t>consemnari CEC LG.164/2014</t>
  </si>
  <si>
    <t>consemnari CEC LG.165/2013</t>
  </si>
  <si>
    <t>PERSOANA FIZICA</t>
  </si>
  <si>
    <t>despagubire CEDO</t>
  </si>
  <si>
    <t>despagubire dosar 318/115/2015</t>
  </si>
  <si>
    <t>poprire DE 191/2018</t>
  </si>
  <si>
    <t>PERSOANA JURIDICA</t>
  </si>
  <si>
    <t>poprire DE 60/2018</t>
  </si>
  <si>
    <t>DANCO PRO COMUNICATION</t>
  </si>
  <si>
    <t>bilete avion</t>
  </si>
  <si>
    <t xml:space="preserve">ANAF </t>
  </si>
  <si>
    <t>cons gaze nat.Centru sec date Brașov</t>
  </si>
  <si>
    <t>ROLF CARD INDUSTRIAL</t>
  </si>
  <si>
    <t>cartele proximitate</t>
  </si>
  <si>
    <t>SERVICE AUTO SERIUS</t>
  </si>
  <si>
    <t>revizie și reparații auto</t>
  </si>
  <si>
    <t>MONITORUL OFICIAL</t>
  </si>
  <si>
    <t>publicare acte normative</t>
  </si>
  <si>
    <t>RDS RDS</t>
  </si>
  <si>
    <t>abonament cablu TV</t>
  </si>
  <si>
    <t>CN POSTA ROMANA</t>
  </si>
  <si>
    <t>trimiteri ems</t>
  </si>
  <si>
    <t>TELEKOM ROMANIA MOB. COM</t>
  </si>
  <si>
    <t>serv.telefonie demnitari</t>
  </si>
  <si>
    <t>SERVICE CICLOP</t>
  </si>
  <si>
    <t>inspectie tehnica tractare</t>
  </si>
  <si>
    <t>ALFATRUST CERTIFICATION</t>
  </si>
  <si>
    <t>reinnoire certif server și semnat. Electr.</t>
  </si>
  <si>
    <t>DOOR SISTEM SERVICE</t>
  </si>
  <si>
    <t>serv.usi glisante</t>
  </si>
  <si>
    <t>DGRFP  Bucuresti</t>
  </si>
  <si>
    <t>serv.paza</t>
  </si>
  <si>
    <t>GILMAR</t>
  </si>
  <si>
    <t>serv.intr.perdele</t>
  </si>
  <si>
    <t>BADAS BUSINESS</t>
  </si>
  <si>
    <t>serv.intr.sercuritate SIC</t>
  </si>
  <si>
    <t>TRIMA BIROTICA PAPETARIE</t>
  </si>
  <si>
    <t>distrugatoare documente</t>
  </si>
  <si>
    <t>RUBIN 2000 IMPORT -  EXPORT</t>
  </si>
  <si>
    <t>achiziție stampile</t>
  </si>
  <si>
    <t>NEW MOB EXPANSION</t>
  </si>
  <si>
    <t>dulapuri pal melaminat</t>
  </si>
  <si>
    <t>DANCO PROD COMUNICATION</t>
  </si>
  <si>
    <t>bilete de avion</t>
  </si>
  <si>
    <t>CN AEROPORTURI BUCURESTI</t>
  </si>
  <si>
    <t>servicii protocol</t>
  </si>
  <si>
    <t>serv. Furnizare abonamente on line</t>
  </si>
  <si>
    <t xml:space="preserve">MEDIA IMAGE MONITOR </t>
  </si>
  <si>
    <t>servicii transcriere audio/video</t>
  </si>
  <si>
    <t>reintregire cont salubritate</t>
  </si>
  <si>
    <t>APA NOVA BUC.</t>
  </si>
  <si>
    <t>c/valore consum apa</t>
  </si>
  <si>
    <t>reintregire cont piese schimb</t>
  </si>
  <si>
    <t>servicii telefon și internet</t>
  </si>
  <si>
    <t>TOP ACTIV OFFICE IMPEX</t>
  </si>
  <si>
    <t>mater.lacatuserie</t>
  </si>
  <si>
    <t>reintregire cont serv.paza</t>
  </si>
  <si>
    <t>c/valoare polizor și caseta chei</t>
  </si>
  <si>
    <t>reintregire cont serv. Inchiriere pubele</t>
  </si>
  <si>
    <t>reintregire cont TMAU</t>
  </si>
  <si>
    <t>INTERNATIONAL CONSULTING ALLIANCE</t>
  </si>
  <si>
    <t>servicii traduceri</t>
  </si>
  <si>
    <t>GRUP LICITATII PUBLICE</t>
  </si>
  <si>
    <t>anunturi CTR</t>
  </si>
  <si>
    <t>taxa apa uzata</t>
  </si>
  <si>
    <t>RA MONITORUL OFICIAL</t>
  </si>
  <si>
    <t xml:space="preserve">total </t>
  </si>
  <si>
    <t>OP 4552</t>
  </si>
  <si>
    <t>TVA SERVICII DE CONSULTANTA LIVRABIL 2 - SIPOCA 10 - 58.02.01</t>
  </si>
  <si>
    <t>BUGET DE STAT</t>
  </si>
  <si>
    <t>OP 4553</t>
  </si>
  <si>
    <t>TVA SERVICII DE CONSULTANTA LIVRABIL 2 - SIPOCA 10 - 58.02.02</t>
  </si>
  <si>
    <t>OP 4554</t>
  </si>
  <si>
    <t>SERVICII DE CONSULTANTA LIVRABIL 2 - SIPOCA 10 - 58.02.01</t>
  </si>
  <si>
    <t>IBRD BANCA MONDIALA</t>
  </si>
  <si>
    <t>OP 4555</t>
  </si>
  <si>
    <t>SERVICII DE CONSULTANTA LIVRABIL 2 - SIPOCA 10 - 58.02.02</t>
  </si>
  <si>
    <t>OP 4559</t>
  </si>
  <si>
    <t>ACHIZITIE ECHIPAMENTE IT - SERVERE - SIPOCA 08 - 58.02.01</t>
  </si>
  <si>
    <t>LOGIC COMPUTER</t>
  </si>
  <si>
    <t>OP 4560</t>
  </si>
  <si>
    <t>ACHIZITIE ECHIPAMENTE IT - SERVERE - SIPOCA 08 - 58.02.02</t>
  </si>
  <si>
    <t>OP 3949</t>
  </si>
  <si>
    <t>CUMPARARE VALUTA PLATA CONTRIBUTIE PROIECT BEPS 2018</t>
  </si>
  <si>
    <t>OCDE</t>
  </si>
  <si>
    <t>07,06,2018</t>
  </si>
  <si>
    <t>ASPAAS</t>
  </si>
  <si>
    <t>05,06,2018</t>
  </si>
  <si>
    <t>F7690/2018 ARB 15/31 CO 604020/15 639705/18</t>
  </si>
  <si>
    <t>fc 7723/02.18 serv jurid dos FINCOGERO</t>
  </si>
  <si>
    <t>F 7949/2018-ARB 14/29 CO 246238/13 639280/18</t>
  </si>
  <si>
    <t>F7769/2018 ARB 15/31 CO 604020/15 639705/2018</t>
  </si>
  <si>
    <t>06,06,2018</t>
  </si>
  <si>
    <t>cheltuieli judiciare dosar D 60/120/2018</t>
  </si>
  <si>
    <t>cheltuieli judiciare dosar D 600/P/2014</t>
  </si>
  <si>
    <t>cheltuieli judiciare dosar D 1794/87/2017</t>
  </si>
  <si>
    <t>cheltuieli judiciare dosar D 3507/265/2015</t>
  </si>
  <si>
    <t>cheltuieli judiciare dosar D10574/296/14</t>
  </si>
  <si>
    <t>CH.EXE.D1330/102/2013 DE 95/2016</t>
  </si>
  <si>
    <t>cheltuieli judiciare dosar D 847/83/2016 -R</t>
  </si>
  <si>
    <t>cheltuieli judiciare dosar D 1154/84/2017</t>
  </si>
  <si>
    <t>onorariu curator dosar D 21181/3/2017</t>
  </si>
  <si>
    <t>cheltuieli judiciare dosar D 7342/281/2017</t>
  </si>
  <si>
    <t>cheltuieli jud si exec dosar  D1661/182/2015 DE 427/2016</t>
  </si>
  <si>
    <t>cheltuieli judicare dosar D 2688/83/2016</t>
  </si>
  <si>
    <t>cheltuieli fotocopiere dosar D 573/301/2018 DE 975/2017</t>
  </si>
  <si>
    <t>ON.CURATOR D 4276/62/2016/a1</t>
  </si>
  <si>
    <t>cheltuieli jud dosar D 556/P/2013 500 LEI D 12829/63/2017 100 lei</t>
  </si>
  <si>
    <t>cheltuieli judiciare odsar D 621/P/2013</t>
  </si>
  <si>
    <t>cheltuieli judiciare dosar D 1859/2/2017</t>
  </si>
  <si>
    <t>cheltuieli judiciare dosar D 990/3/2018</t>
  </si>
  <si>
    <t>cheltuieli judiciare dosar D 3520/93/2014</t>
  </si>
  <si>
    <t>cheltuieli judiciare dosar D 418/P/2014</t>
  </si>
  <si>
    <t>cheltuieli judiciare dosar D 5401/197/2018</t>
  </si>
  <si>
    <t>cheltuieli judiciare dosar D 447/P/2016 50 lei D 539/114/2018 50 lei</t>
  </si>
  <si>
    <t>cheltuieli judiciare dosar D 4559/P/2013 100 LEI D 1276/296/2018</t>
  </si>
  <si>
    <t>cheltuieli judiciare dosar D 7539/63/2017</t>
  </si>
  <si>
    <t>cheltuieli judiciare dosar D 778/P/2013 100 LEI D 1347/3/2018 50 lei</t>
  </si>
  <si>
    <t>cheltuieli judiciare dosar D 794/P/2016</t>
  </si>
  <si>
    <t>cheltuieli judiciare dosar D 1826/112/2015</t>
  </si>
  <si>
    <t>cheltuieli judiciare dosar D 1871/87/2017</t>
  </si>
  <si>
    <t>cheltuieli judiciare dosar D 1539/114/2016</t>
  </si>
  <si>
    <t>cheltuieli judiciare dosar D 729/P/2014 30 LEI D 747/93/2018 100 lei</t>
  </si>
  <si>
    <t>cheltuieli judiciare dosar D 2658/P/2013</t>
  </si>
  <si>
    <t>cheltuieli judiciare dosar D 216/87/2017</t>
  </si>
  <si>
    <t>cheltuieli judicare dosar D 1874/95/2017</t>
  </si>
  <si>
    <t>cheltuieli judiciare dosar D 1874/95/2017</t>
  </si>
  <si>
    <t>cheltuieli judiciare dosar D 88/P/2017</t>
  </si>
  <si>
    <t>cheltuieli judiciare dosar D 8278/117/2017</t>
  </si>
  <si>
    <t>cheltuieli judiciare dosar D 5425/254/2016</t>
  </si>
  <si>
    <t>cheltuieli jud dosar D 6951/P/2015 100 LEI D 1151/200/2018 100 lei</t>
  </si>
  <si>
    <t>cheltuieli judiciare odsar D 1051/62/2018</t>
  </si>
  <si>
    <t>cheltuieli judiciare dosar D 17604/197/2017</t>
  </si>
  <si>
    <t>cheltuieli judicare dosar D 1710/285/2018</t>
  </si>
  <si>
    <t>ON.CURATOR D 30569/197/2016</t>
  </si>
  <si>
    <t>cheltuieli judic si executare dosar D 4313/99/2013/a2 DE 264/S/2018</t>
  </si>
  <si>
    <t>cheltuieli judic dosar D 1183/P/2014 30 LEI D 733/93/2018 100 lei</t>
  </si>
  <si>
    <t>cheltuieli judiciare dosar D 8128/86/2017</t>
  </si>
  <si>
    <t>cheltuieli judiciare dosar D 2821/115/2016</t>
  </si>
  <si>
    <t>cheltuieli judiciare dosar D 11660/P/2015</t>
  </si>
  <si>
    <t>cheltuieli judiciare dosar D 2420/P/2014 100 LEI D 3796/3/2018 150 lei</t>
  </si>
  <si>
    <t>cheltuieli judiciare dosar D 536/104/2017</t>
  </si>
  <si>
    <t xml:space="preserve">cheltuieli judiciare dosar D 619/P/2013 100 LEI D 989/3/2018 550 lei </t>
  </si>
  <si>
    <t>cheltuieli judiciare dosar D 1565/104/2017</t>
  </si>
  <si>
    <t>cheltuieli executare dosar D 42622/299/2016 DE 244/2016 DSVSA</t>
  </si>
  <si>
    <t>cheltuieli judiciare dosar D 4249/104/2017</t>
  </si>
  <si>
    <t>cheltuieli judiciare dosar D 26270/299/2016</t>
  </si>
  <si>
    <t>onorariu curator dosar D 4975/3/2017/a1</t>
  </si>
  <si>
    <t>cheltuieli fotocopiere dosar D 1746/211/2018 DE 482/2017</t>
  </si>
  <si>
    <t>08,06,2018</t>
  </si>
  <si>
    <t>cheltuieli judiciare dosar D 788/P/2013</t>
  </si>
  <si>
    <t>cheltuieli judiciare dosar D 337/P/2016 50 LEI D 6271/30/2017 100lei</t>
  </si>
  <si>
    <t>cheltuieli jud dosar D 6833/P/2011 100 LEI D 44242/3/2017 200 lei</t>
  </si>
  <si>
    <t>cheltuieli judiciare dosar D 64/P/2017</t>
  </si>
  <si>
    <t>cheltuieli judiciare dosar D 6213/190/2017</t>
  </si>
  <si>
    <t>cheltuieli judiciare dosar D 1263/97/2018</t>
  </si>
  <si>
    <t>cheltuieli judiicare dosar D 41/332/2018</t>
  </si>
  <si>
    <t>cheltuieli judiciare dosar D 472/P/2012 100 LEI D 2584/3/2018 100lei</t>
  </si>
  <si>
    <t>cheltuieli judiciare dosar D 783/P/2015</t>
  </si>
  <si>
    <t>cheltuieli judiciare dosar D 135/P/2015 100 LEI D 14684/3/2017 100lei</t>
  </si>
  <si>
    <t>cheltuieli judiciare dosar D 749/P/2015</t>
  </si>
  <si>
    <t>cheltuieli jud dosar D 1798/P/2014 100 LEI D 14087/3/2017 100lei</t>
  </si>
  <si>
    <t>cheltuieli judiciare dosar D 1711/285/2018</t>
  </si>
  <si>
    <t>cheltuieli judiicare dosar D 632/P/2017</t>
  </si>
  <si>
    <t>cheltuieli judiciare dosar D 294/P/2014</t>
  </si>
  <si>
    <t>cheltuieli judiciare dosar D 538/62/2018</t>
  </si>
  <si>
    <t>cheltuieli judic dosar D 311/P/2012 100 LEI D 3578/105/2017 200lei</t>
  </si>
  <si>
    <t>cheltuieli judic dosar D 730/P/2016 100 LEI D 6009/105/2017 150lei</t>
  </si>
  <si>
    <t xml:space="preserve">cheltuieli judic dosar D 217/P/2017 100 LEI D 6035/105/2017 200lei </t>
  </si>
  <si>
    <t>cheltuieli fotocopiere dosar D 11001/315/2017 DE 163/2017</t>
  </si>
  <si>
    <t>onorariu curator dosar D 2864/4/2018</t>
  </si>
  <si>
    <t>cheltuieli judiciare dosar D 170/118/2018</t>
  </si>
  <si>
    <t>cheltuieli executare dosat'r D 18715/236/2016 DE 912/2016</t>
  </si>
  <si>
    <t>cheltuieli judiciare dosar D 5094/104/2017</t>
  </si>
  <si>
    <t>cheltuieli judiciare dosar D 351/P/2016 20 LEI D 1058/95/2018 50 lei</t>
  </si>
  <si>
    <t>cheltuieli judiciare dosar D 2707/P/2014 100 LEI D 2309/3/2018 100lei</t>
  </si>
  <si>
    <t>cheltuieli judiciare dosar D 1708/103/2014</t>
  </si>
  <si>
    <t>cheltuieli judiciare dosar D 19319/212/2015</t>
  </si>
  <si>
    <t>cheltuieli judiciare dosar D 6576/285/2016</t>
  </si>
  <si>
    <t>cheltuieli judiciare dosar D 281/P/2017</t>
  </si>
  <si>
    <t>PERSOANA jURIDICA</t>
  </si>
  <si>
    <t>onorariu curator dosarr D 25651/3/2016/a1</t>
  </si>
  <si>
    <t>cheltuieli judiciare dosar  D 961/833/15</t>
  </si>
  <si>
    <t>cheltuieli judiciare dosar D 2972/111/CA/2016 -R 4450 lei</t>
  </si>
  <si>
    <t>cheltuieli judiciare dosar D 2048/113/2015</t>
  </si>
  <si>
    <t>cheltuieli judiciare dosar D 3370/306/2017</t>
  </si>
  <si>
    <t>cheltuieli judiciare dosar D 906/113/2016</t>
  </si>
  <si>
    <t>fc 7659/01.18 serv jurid dos FINCOGERO</t>
  </si>
  <si>
    <t>cheltuieli judiciare dosar D 696/97/2018</t>
  </si>
  <si>
    <t>onorariu curator dosar D 1413/118/2017/a1</t>
  </si>
  <si>
    <t>cheltuieli judiciare dosar D 1052/96/2016</t>
  </si>
  <si>
    <t>cheltuieli executare dosar D 60/57/2013 DE 352/2017</t>
  </si>
  <si>
    <t>cheltuieli judiciare dosar D 41761/3/2015</t>
  </si>
  <si>
    <t>cheltuieli judiciare dosar D 572/118/2018</t>
  </si>
  <si>
    <t>cheltuieli judiciare dosar D 169/118/2018</t>
  </si>
  <si>
    <t>cheltuieli judiciare dosar D 233/P/2016</t>
  </si>
  <si>
    <t>cheltuieli judiciare dosar D 469/284/2018</t>
  </si>
  <si>
    <t>cheltuieli jud dosar D 547/P/2013 20 LEI D 1945/122/2017 50 lei</t>
  </si>
  <si>
    <t>cheltuieli judiciare dosar D 1346/3/2018</t>
  </si>
  <si>
    <t>cheltuieli judiciare dosar D 1245/P/2011</t>
  </si>
  <si>
    <t xml:space="preserve">          TRANSFER INTRE UNITATI ALE ADIMINISTRATIEI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</si>
</sst>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1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2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4" fillId="0" borderId="19" xfId="59" applyFont="1" applyFill="1" applyBorder="1" applyAlignment="1">
      <alignment horizontal="center"/>
      <protection/>
    </xf>
    <xf numFmtId="0" fontId="25" fillId="0" borderId="10" xfId="57" applyFont="1" applyFill="1" applyBorder="1" applyAlignment="1">
      <alignment horizontal="center"/>
      <protection/>
    </xf>
    <xf numFmtId="0" fontId="25" fillId="0" borderId="10" xfId="57" applyFont="1" applyFill="1" applyBorder="1" applyAlignment="1">
      <alignment horizontal="left" wrapText="1"/>
      <protection/>
    </xf>
    <xf numFmtId="0" fontId="25" fillId="0" borderId="10" xfId="57" applyFont="1" applyFill="1" applyBorder="1" applyAlignment="1">
      <alignment horizontal="center" wrapText="1"/>
      <protection/>
    </xf>
    <xf numFmtId="169" fontId="25" fillId="0" borderId="11" xfId="57" applyNumberFormat="1" applyFont="1" applyFill="1" applyBorder="1" applyAlignment="1">
      <alignment horizontal="center"/>
      <protection/>
    </xf>
    <xf numFmtId="4" fontId="25" fillId="0" borderId="16" xfId="57" applyNumberFormat="1" applyFont="1" applyFill="1" applyBorder="1" applyAlignment="1">
      <alignment horizontal="right"/>
      <protection/>
    </xf>
    <xf numFmtId="0" fontId="19" fillId="0" borderId="20" xfId="0" applyFont="1" applyBorder="1" applyAlignment="1">
      <alignment horizontal="center"/>
    </xf>
    <xf numFmtId="170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70" fontId="0" fillId="0" borderId="28" xfId="0" applyNumberFormat="1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70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/>
    </xf>
    <xf numFmtId="14" fontId="0" fillId="0" borderId="12" xfId="0" applyNumberFormat="1" applyFill="1" applyBorder="1" applyAlignment="1">
      <alignment/>
    </xf>
    <xf numFmtId="0" fontId="19" fillId="0" borderId="12" xfId="0" applyFont="1" applyBorder="1" applyAlignment="1">
      <alignment horizontal="right"/>
    </xf>
    <xf numFmtId="164" fontId="19" fillId="0" borderId="18" xfId="42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0" fontId="25" fillId="0" borderId="10" xfId="0" applyNumberFormat="1" applyFont="1" applyBorder="1" applyAlignment="1">
      <alignment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0" xfId="57" applyFont="1" applyBorder="1" applyAlignment="1">
      <alignment horizontal="center"/>
      <protection/>
    </xf>
    <xf numFmtId="0" fontId="14" fillId="0" borderId="20" xfId="57" applyFont="1" applyBorder="1" applyAlignment="1">
      <alignment horizontal="left" wrapText="1"/>
      <protection/>
    </xf>
    <xf numFmtId="0" fontId="14" fillId="0" borderId="20" xfId="57" applyFont="1" applyBorder="1" applyAlignment="1">
      <alignment horizontal="center" wrapText="1"/>
      <protection/>
    </xf>
    <xf numFmtId="0" fontId="25" fillId="0" borderId="19" xfId="57" applyFont="1" applyFill="1" applyBorder="1" applyAlignment="1">
      <alignment horizontal="left"/>
      <protection/>
    </xf>
    <xf numFmtId="0" fontId="25" fillId="0" borderId="19" xfId="57" applyFont="1" applyFill="1" applyBorder="1" applyAlignment="1">
      <alignment horizontal="left" wrapText="1"/>
      <protection/>
    </xf>
    <xf numFmtId="0" fontId="25" fillId="0" borderId="19" xfId="57" applyFont="1" applyFill="1" applyBorder="1" applyAlignment="1">
      <alignment horizontal="center" wrapText="1"/>
      <protection/>
    </xf>
    <xf numFmtId="168" fontId="26" fillId="0" borderId="19" xfId="59" applyNumberFormat="1" applyFont="1" applyFill="1" applyBorder="1" applyAlignment="1">
      <alignment horizontal="center"/>
      <protection/>
    </xf>
    <xf numFmtId="0" fontId="26" fillId="0" borderId="45" xfId="59" applyFont="1" applyFill="1" applyBorder="1" applyAlignment="1">
      <alignment horizontal="center"/>
      <protection/>
    </xf>
    <xf numFmtId="168" fontId="26" fillId="0" borderId="46" xfId="59" applyNumberFormat="1" applyFont="1" applyFill="1" applyBorder="1" applyAlignment="1">
      <alignment horizontal="center"/>
      <protection/>
    </xf>
    <xf numFmtId="0" fontId="26" fillId="0" borderId="47" xfId="59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5" fillId="0" borderId="48" xfId="62" applyFont="1" applyFill="1" applyBorder="1" applyAlignment="1">
      <alignment horizontal="center" vertical="center"/>
      <protection/>
    </xf>
    <xf numFmtId="167" fontId="25" fillId="0" borderId="19" xfId="59" applyNumberFormat="1" applyFont="1" applyFill="1" applyBorder="1" applyAlignment="1">
      <alignment horizontal="center"/>
      <protection/>
    </xf>
    <xf numFmtId="0" fontId="25" fillId="0" borderId="45" xfId="59" applyFont="1" applyFill="1" applyBorder="1" applyAlignment="1">
      <alignment horizontal="center"/>
      <protection/>
    </xf>
    <xf numFmtId="0" fontId="25" fillId="0" borderId="19" xfId="0" applyFont="1" applyBorder="1" applyAlignment="1">
      <alignment horizontal="center"/>
    </xf>
    <xf numFmtId="0" fontId="25" fillId="0" borderId="49" xfId="0" applyFont="1" applyBorder="1" applyAlignment="1">
      <alignment horizontal="justify" wrapText="1"/>
    </xf>
    <xf numFmtId="4" fontId="25" fillId="0" borderId="50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19" xfId="59" applyFont="1" applyFill="1" applyBorder="1" applyAlignment="1">
      <alignment horizontal="center"/>
      <protection/>
    </xf>
    <xf numFmtId="0" fontId="26" fillId="0" borderId="19" xfId="0" applyFont="1" applyBorder="1" applyAlignment="1">
      <alignment wrapText="1"/>
    </xf>
    <xf numFmtId="0" fontId="25" fillId="0" borderId="51" xfId="62" applyFont="1" applyFill="1" applyBorder="1" applyAlignment="1">
      <alignment horizontal="center" vertical="center"/>
      <protection/>
    </xf>
    <xf numFmtId="0" fontId="26" fillId="0" borderId="46" xfId="59" applyFont="1" applyFill="1" applyBorder="1" applyAlignment="1">
      <alignment horizontal="center"/>
      <protection/>
    </xf>
    <xf numFmtId="0" fontId="26" fillId="0" borderId="46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169" fontId="25" fillId="0" borderId="48" xfId="57" applyNumberFormat="1" applyFont="1" applyFill="1" applyBorder="1" applyAlignment="1">
      <alignment horizontal="left"/>
      <protection/>
    </xf>
    <xf numFmtId="4" fontId="25" fillId="0" borderId="50" xfId="57" applyNumberFormat="1" applyFont="1" applyFill="1" applyBorder="1" applyAlignment="1">
      <alignment horizontal="right"/>
      <protection/>
    </xf>
    <xf numFmtId="14" fontId="14" fillId="0" borderId="32" xfId="0" applyNumberFormat="1" applyFont="1" applyBorder="1" applyAlignment="1">
      <alignment horizontal="center"/>
    </xf>
    <xf numFmtId="4" fontId="14" fillId="0" borderId="33" xfId="57" applyNumberFormat="1" applyFont="1" applyBorder="1" applyAlignment="1">
      <alignment horizontal="right"/>
      <protection/>
    </xf>
    <xf numFmtId="4" fontId="14" fillId="0" borderId="38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4" fontId="14" fillId="0" borderId="52" xfId="0" applyNumberFormat="1" applyFont="1" applyBorder="1" applyAlignment="1">
      <alignment/>
    </xf>
    <xf numFmtId="4" fontId="26" fillId="0" borderId="53" xfId="59" applyNumberFormat="1" applyFont="1" applyFill="1" applyBorder="1" applyAlignment="1">
      <alignment horizontal="right" wrapText="1"/>
      <protection/>
    </xf>
    <xf numFmtId="4" fontId="26" fillId="0" borderId="53" xfId="59" applyNumberFormat="1" applyFont="1" applyFill="1" applyBorder="1" applyAlignment="1">
      <alignment horizontal="right"/>
      <protection/>
    </xf>
    <xf numFmtId="4" fontId="26" fillId="0" borderId="54" xfId="59" applyNumberFormat="1" applyFont="1" applyFill="1" applyBorder="1" applyAlignment="1">
      <alignment horizontal="right"/>
      <protection/>
    </xf>
    <xf numFmtId="0" fontId="19" fillId="0" borderId="17" xfId="59" applyFont="1" applyBorder="1">
      <alignment/>
      <protection/>
    </xf>
    <xf numFmtId="0" fontId="19" fillId="0" borderId="12" xfId="59" applyFont="1" applyBorder="1">
      <alignment/>
      <protection/>
    </xf>
    <xf numFmtId="0" fontId="19" fillId="0" borderId="12" xfId="59" applyFont="1" applyBorder="1" applyAlignment="1">
      <alignment wrapText="1"/>
      <protection/>
    </xf>
    <xf numFmtId="4" fontId="19" fillId="0" borderId="18" xfId="59" applyNumberFormat="1" applyFont="1" applyBorder="1">
      <alignment/>
      <protection/>
    </xf>
    <xf numFmtId="0" fontId="24" fillId="0" borderId="48" xfId="59" applyFont="1" applyFill="1" applyBorder="1" applyAlignment="1">
      <alignment horizontal="center"/>
      <protection/>
    </xf>
    <xf numFmtId="4" fontId="0" fillId="0" borderId="50" xfId="0" applyNumberFormat="1" applyBorder="1" applyAlignment="1">
      <alignment/>
    </xf>
    <xf numFmtId="0" fontId="27" fillId="0" borderId="55" xfId="61" applyFont="1" applyFill="1" applyBorder="1" applyAlignment="1">
      <alignment/>
      <protection/>
    </xf>
    <xf numFmtId="0" fontId="25" fillId="0" borderId="56" xfId="61" applyFont="1" applyFill="1" applyBorder="1" applyAlignment="1">
      <alignment/>
      <protection/>
    </xf>
    <xf numFmtId="0" fontId="24" fillId="0" borderId="56" xfId="0" applyFont="1" applyBorder="1" applyAlignment="1">
      <alignment/>
    </xf>
    <xf numFmtId="4" fontId="27" fillId="0" borderId="57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57" applyNumberFormat="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zoomScalePageLayoutView="0" workbookViewId="0" topLeftCell="C5">
      <selection activeCell="K24" sqref="K24"/>
    </sheetView>
  </sheetViews>
  <sheetFormatPr defaultColWidth="9.140625" defaultRowHeight="12.75"/>
  <cols>
    <col min="1" max="2" width="0" style="0" hidden="1" customWidth="1"/>
    <col min="3" max="3" width="19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22" t="s">
        <v>36</v>
      </c>
      <c r="G5" s="1" t="s">
        <v>40</v>
      </c>
      <c r="H5" s="2"/>
    </row>
    <row r="6" spans="4:6" ht="13.5" thickBot="1">
      <c r="D6" s="1"/>
      <c r="E6" s="1"/>
      <c r="F6" s="1"/>
    </row>
    <row r="7" spans="3:7" ht="12.75">
      <c r="C7" s="80" t="s">
        <v>42</v>
      </c>
      <c r="D7" s="81" t="s">
        <v>3</v>
      </c>
      <c r="E7" s="81" t="s">
        <v>4</v>
      </c>
      <c r="F7" s="81" t="s">
        <v>5</v>
      </c>
      <c r="G7" s="82" t="s">
        <v>6</v>
      </c>
    </row>
    <row r="8" spans="3:7" ht="12.75">
      <c r="C8" s="83" t="s">
        <v>43</v>
      </c>
      <c r="D8" s="60"/>
      <c r="E8" s="60"/>
      <c r="F8" s="61">
        <v>58744898</v>
      </c>
      <c r="G8" s="84"/>
    </row>
    <row r="9" spans="3:7" ht="12.75">
      <c r="C9" s="85" t="s">
        <v>44</v>
      </c>
      <c r="D9" s="62" t="s">
        <v>45</v>
      </c>
      <c r="E9" s="63">
        <v>7</v>
      </c>
      <c r="F9" s="64">
        <v>12808559</v>
      </c>
      <c r="G9" s="86"/>
    </row>
    <row r="10" spans="3:7" ht="12.75">
      <c r="C10" s="85"/>
      <c r="D10" s="62"/>
      <c r="E10" s="63">
        <v>8</v>
      </c>
      <c r="F10" s="64">
        <v>168587</v>
      </c>
      <c r="G10" s="86"/>
    </row>
    <row r="11" spans="3:7" ht="12.75">
      <c r="C11" s="85"/>
      <c r="D11" s="62"/>
      <c r="E11" s="63"/>
      <c r="F11" s="64"/>
      <c r="G11" s="86"/>
    </row>
    <row r="12" spans="3:7" ht="13.5" thickBot="1">
      <c r="C12" s="87" t="s">
        <v>46</v>
      </c>
      <c r="D12" s="66"/>
      <c r="E12" s="67"/>
      <c r="F12" s="68">
        <f>SUM(F8:F11)</f>
        <v>71722044</v>
      </c>
      <c r="G12" s="88"/>
    </row>
    <row r="13" spans="3:7" ht="12.75">
      <c r="C13" s="89" t="s">
        <v>47</v>
      </c>
      <c r="D13" s="70"/>
      <c r="E13" s="71"/>
      <c r="F13" s="72">
        <v>198140</v>
      </c>
      <c r="G13" s="90"/>
    </row>
    <row r="14" spans="3:7" ht="12.75">
      <c r="C14" s="91" t="s">
        <v>48</v>
      </c>
      <c r="D14" s="62" t="s">
        <v>45</v>
      </c>
      <c r="E14" s="63">
        <v>5</v>
      </c>
      <c r="F14" s="64">
        <v>45600</v>
      </c>
      <c r="G14" s="86"/>
    </row>
    <row r="15" spans="3:7" ht="12.75" hidden="1">
      <c r="C15" s="91"/>
      <c r="D15" s="63"/>
      <c r="E15" s="63"/>
      <c r="F15" s="64"/>
      <c r="G15" s="86" t="s">
        <v>49</v>
      </c>
    </row>
    <row r="16" spans="3:7" ht="12.75" hidden="1">
      <c r="C16" s="91"/>
      <c r="D16" s="63"/>
      <c r="E16" s="63"/>
      <c r="F16" s="64"/>
      <c r="G16" s="86" t="s">
        <v>49</v>
      </c>
    </row>
    <row r="17" spans="3:7" ht="12.75" hidden="1">
      <c r="C17" s="92"/>
      <c r="D17" s="71"/>
      <c r="E17" s="71"/>
      <c r="F17" s="72"/>
      <c r="G17" s="86"/>
    </row>
    <row r="18" spans="3:7" ht="12.75" hidden="1">
      <c r="C18" s="92"/>
      <c r="D18" s="71"/>
      <c r="E18" s="71"/>
      <c r="F18" s="72"/>
      <c r="G18" s="86"/>
    </row>
    <row r="19" spans="3:7" ht="12.75" hidden="1">
      <c r="C19" s="92"/>
      <c r="D19" s="71"/>
      <c r="E19" s="71"/>
      <c r="F19" s="72"/>
      <c r="G19" s="86"/>
    </row>
    <row r="20" spans="3:7" ht="12.75" hidden="1">
      <c r="C20" s="92"/>
      <c r="D20" s="71"/>
      <c r="E20" s="71"/>
      <c r="F20" s="72"/>
      <c r="G20" s="90"/>
    </row>
    <row r="21" spans="3:7" ht="13.5" hidden="1" thickBot="1">
      <c r="C21" s="87" t="s">
        <v>50</v>
      </c>
      <c r="D21" s="67"/>
      <c r="E21" s="67"/>
      <c r="F21" s="68">
        <f>SUM(F13:F20)</f>
        <v>243740</v>
      </c>
      <c r="G21" s="88"/>
    </row>
    <row r="22" spans="3:7" ht="12.75" hidden="1">
      <c r="C22" s="89" t="s">
        <v>51</v>
      </c>
      <c r="D22" s="73"/>
      <c r="E22" s="73"/>
      <c r="F22" s="74">
        <v>333733</v>
      </c>
      <c r="G22" s="93"/>
    </row>
    <row r="23" spans="3:7" ht="12.75">
      <c r="C23" s="91" t="s">
        <v>52</v>
      </c>
      <c r="D23" s="62" t="s">
        <v>45</v>
      </c>
      <c r="E23" s="75">
        <v>7</v>
      </c>
      <c r="F23" s="76">
        <v>80381</v>
      </c>
      <c r="G23" s="86"/>
    </row>
    <row r="24" spans="3:7" ht="12.75">
      <c r="C24" s="92"/>
      <c r="D24" s="69"/>
      <c r="E24" s="69"/>
      <c r="F24" s="72"/>
      <c r="G24" s="90"/>
    </row>
    <row r="25" spans="3:7" ht="13.5" thickBot="1">
      <c r="C25" s="87" t="s">
        <v>53</v>
      </c>
      <c r="D25" s="65"/>
      <c r="E25" s="65"/>
      <c r="F25" s="68">
        <f>SUM(F22:F24)</f>
        <v>414114</v>
      </c>
      <c r="G25" s="88"/>
    </row>
    <row r="26" spans="3:7" ht="12.75">
      <c r="C26" s="89" t="s">
        <v>54</v>
      </c>
      <c r="D26" s="69"/>
      <c r="E26" s="69"/>
      <c r="F26" s="72">
        <v>105060</v>
      </c>
      <c r="G26" s="90"/>
    </row>
    <row r="27" spans="3:7" ht="12.75">
      <c r="C27" s="92" t="s">
        <v>55</v>
      </c>
      <c r="D27" s="62" t="s">
        <v>45</v>
      </c>
      <c r="E27" s="63">
        <v>5</v>
      </c>
      <c r="F27" s="64">
        <v>13422</v>
      </c>
      <c r="G27" s="86"/>
    </row>
    <row r="28" spans="3:7" ht="12.75">
      <c r="C28" s="92"/>
      <c r="D28" s="69"/>
      <c r="E28" s="69">
        <v>8</v>
      </c>
      <c r="F28" s="72">
        <v>1778</v>
      </c>
      <c r="G28" s="86"/>
    </row>
    <row r="29" spans="3:7" ht="12.75">
      <c r="C29" s="92"/>
      <c r="D29" s="69"/>
      <c r="E29" s="69"/>
      <c r="F29" s="72"/>
      <c r="G29" s="90"/>
    </row>
    <row r="30" spans="3:7" ht="13.5" thickBot="1">
      <c r="C30" s="87" t="s">
        <v>56</v>
      </c>
      <c r="D30" s="65"/>
      <c r="E30" s="65"/>
      <c r="F30" s="68">
        <f>SUM(F26:F28)</f>
        <v>120260</v>
      </c>
      <c r="G30" s="88"/>
    </row>
    <row r="31" spans="3:7" ht="12.75">
      <c r="C31" s="94" t="s">
        <v>57</v>
      </c>
      <c r="D31" s="73"/>
      <c r="E31" s="73"/>
      <c r="F31" s="74">
        <v>543164</v>
      </c>
      <c r="G31" s="95"/>
    </row>
    <row r="32" spans="3:7" ht="12.75">
      <c r="C32" s="91" t="s">
        <v>58</v>
      </c>
      <c r="D32" s="62" t="s">
        <v>45</v>
      </c>
      <c r="E32" s="69"/>
      <c r="F32" s="64"/>
      <c r="G32" s="86"/>
    </row>
    <row r="33" spans="3:7" ht="12.75">
      <c r="C33" s="92"/>
      <c r="D33" s="77"/>
      <c r="E33" s="69"/>
      <c r="F33" s="64"/>
      <c r="G33" s="86"/>
    </row>
    <row r="34" spans="3:7" ht="13.5" thickBot="1">
      <c r="C34" s="96" t="s">
        <v>59</v>
      </c>
      <c r="D34" s="65"/>
      <c r="E34" s="65"/>
      <c r="F34" s="68">
        <f>SUM(F31:F33)</f>
        <v>543164</v>
      </c>
      <c r="G34" s="97"/>
    </row>
    <row r="35" spans="3:7" ht="12.75">
      <c r="C35" s="94" t="s">
        <v>60</v>
      </c>
      <c r="D35" s="73"/>
      <c r="E35" s="73"/>
      <c r="F35" s="74">
        <v>423415</v>
      </c>
      <c r="G35" s="95"/>
    </row>
    <row r="36" spans="3:7" ht="12.75">
      <c r="C36" s="98" t="s">
        <v>61</v>
      </c>
      <c r="D36" s="62" t="s">
        <v>45</v>
      </c>
      <c r="E36" s="62">
        <v>7</v>
      </c>
      <c r="F36" s="64">
        <v>86666</v>
      </c>
      <c r="G36" s="86"/>
    </row>
    <row r="37" spans="3:7" ht="12.75">
      <c r="C37" s="98"/>
      <c r="D37" s="62"/>
      <c r="E37" s="62">
        <v>8</v>
      </c>
      <c r="F37" s="64">
        <v>4230</v>
      </c>
      <c r="G37" s="86"/>
    </row>
    <row r="38" spans="3:7" ht="12.75">
      <c r="C38" s="91"/>
      <c r="D38" s="69"/>
      <c r="E38" s="69"/>
      <c r="F38" s="72"/>
      <c r="G38" s="86"/>
    </row>
    <row r="39" spans="3:7" ht="13.5" thickBot="1">
      <c r="C39" s="87" t="s">
        <v>62</v>
      </c>
      <c r="D39" s="65"/>
      <c r="E39" s="65"/>
      <c r="F39" s="68">
        <f>SUM(F35:F38)</f>
        <v>514311</v>
      </c>
      <c r="G39" s="86"/>
    </row>
    <row r="40" spans="3:7" ht="12.75">
      <c r="C40" s="94" t="s">
        <v>63</v>
      </c>
      <c r="D40" s="73"/>
      <c r="E40" s="73"/>
      <c r="F40" s="74">
        <v>1381560</v>
      </c>
      <c r="G40" s="95"/>
    </row>
    <row r="41" spans="3:7" ht="12.75">
      <c r="C41" s="91" t="s">
        <v>64</v>
      </c>
      <c r="D41" s="62"/>
      <c r="E41" s="62"/>
      <c r="F41" s="64"/>
      <c r="G41" s="86"/>
    </row>
    <row r="42" spans="3:7" ht="12.75">
      <c r="C42" s="91"/>
      <c r="D42" s="99"/>
      <c r="E42" s="62"/>
      <c r="F42" s="64"/>
      <c r="G42" s="86"/>
    </row>
    <row r="43" spans="3:7" ht="13.5" thickBot="1">
      <c r="C43" s="87" t="s">
        <v>65</v>
      </c>
      <c r="D43" s="65"/>
      <c r="E43" s="65"/>
      <c r="F43" s="68">
        <f>SUM(F40:F42)</f>
        <v>1381560</v>
      </c>
      <c r="G43" s="97"/>
    </row>
    <row r="44" spans="3:7" ht="12.75">
      <c r="C44" s="94" t="s">
        <v>66</v>
      </c>
      <c r="D44" s="73"/>
      <c r="E44" s="73"/>
      <c r="F44" s="74">
        <v>43687</v>
      </c>
      <c r="G44" s="93"/>
    </row>
    <row r="45" spans="3:7" ht="12.75">
      <c r="C45" s="91" t="s">
        <v>67</v>
      </c>
      <c r="D45" s="62"/>
      <c r="E45" s="62"/>
      <c r="F45" s="74"/>
      <c r="G45" s="86"/>
    </row>
    <row r="46" spans="3:7" ht="12.75">
      <c r="C46" s="91"/>
      <c r="D46" s="62"/>
      <c r="E46" s="62"/>
      <c r="F46" s="74"/>
      <c r="G46" s="86"/>
    </row>
    <row r="47" spans="3:7" ht="13.5" thickBot="1">
      <c r="C47" s="87" t="s">
        <v>68</v>
      </c>
      <c r="D47" s="65"/>
      <c r="E47" s="65"/>
      <c r="F47" s="68">
        <f>SUM(F44:F46)</f>
        <v>43687</v>
      </c>
      <c r="G47" s="97"/>
    </row>
    <row r="48" spans="3:7" ht="12.75">
      <c r="C48" s="100" t="s">
        <v>69</v>
      </c>
      <c r="D48" s="78"/>
      <c r="E48" s="78"/>
      <c r="F48" s="79">
        <v>458082</v>
      </c>
      <c r="G48" s="101"/>
    </row>
    <row r="49" spans="3:7" ht="12.75">
      <c r="C49" s="98" t="s">
        <v>70</v>
      </c>
      <c r="D49" s="62"/>
      <c r="E49" s="62"/>
      <c r="F49" s="74"/>
      <c r="G49" s="86"/>
    </row>
    <row r="50" spans="3:7" ht="12.75">
      <c r="C50" s="91"/>
      <c r="D50" s="62"/>
      <c r="E50" s="62"/>
      <c r="F50" s="64"/>
      <c r="G50" s="86"/>
    </row>
    <row r="51" spans="3:7" ht="13.5" thickBot="1">
      <c r="C51" s="87" t="s">
        <v>71</v>
      </c>
      <c r="D51" s="65"/>
      <c r="E51" s="65"/>
      <c r="F51" s="68">
        <f>SUM(F48:F50)</f>
        <v>458082</v>
      </c>
      <c r="G51" s="97"/>
    </row>
    <row r="52" spans="3:7" ht="12.75">
      <c r="C52" s="94" t="s">
        <v>72</v>
      </c>
      <c r="D52" s="62"/>
      <c r="E52" s="73"/>
      <c r="F52" s="74">
        <v>13175</v>
      </c>
      <c r="G52" s="93"/>
    </row>
    <row r="53" spans="3:7" ht="12.75">
      <c r="C53" s="91" t="s">
        <v>73</v>
      </c>
      <c r="D53" s="62"/>
      <c r="E53" s="62"/>
      <c r="F53" s="64"/>
      <c r="G53" s="86"/>
    </row>
    <row r="54" spans="3:7" ht="12.75">
      <c r="C54" s="91"/>
      <c r="D54" s="62"/>
      <c r="E54" s="62"/>
      <c r="F54" s="64"/>
      <c r="G54" s="86"/>
    </row>
    <row r="55" spans="3:7" ht="13.5" thickBot="1">
      <c r="C55" s="87" t="s">
        <v>74</v>
      </c>
      <c r="D55" s="65"/>
      <c r="E55" s="65"/>
      <c r="F55" s="68">
        <f>SUM(F52:F54)</f>
        <v>13175</v>
      </c>
      <c r="G55" s="97"/>
    </row>
    <row r="56" spans="3:7" ht="12.75">
      <c r="C56" s="94" t="s">
        <v>75</v>
      </c>
      <c r="D56" s="73"/>
      <c r="E56" s="73"/>
      <c r="F56" s="74">
        <v>75738</v>
      </c>
      <c r="G56" s="95"/>
    </row>
    <row r="57" spans="3:7" ht="12.75">
      <c r="C57" s="98" t="s">
        <v>76</v>
      </c>
      <c r="D57" s="62"/>
      <c r="E57" s="62"/>
      <c r="F57" s="72"/>
      <c r="G57" s="86"/>
    </row>
    <row r="58" spans="3:7" ht="12.75">
      <c r="C58" s="98"/>
      <c r="D58" s="62"/>
      <c r="E58" s="62"/>
      <c r="F58" s="72"/>
      <c r="G58" s="86"/>
    </row>
    <row r="59" spans="3:7" ht="13.5" thickBot="1">
      <c r="C59" s="87" t="s">
        <v>77</v>
      </c>
      <c r="D59" s="65"/>
      <c r="E59" s="65"/>
      <c r="F59" s="68">
        <f>SUM(F56:F58)</f>
        <v>75738</v>
      </c>
      <c r="G59" s="97"/>
    </row>
    <row r="60" spans="3:7" ht="12.75">
      <c r="C60" s="94" t="s">
        <v>78</v>
      </c>
      <c r="D60" s="73"/>
      <c r="E60" s="73"/>
      <c r="F60" s="74">
        <v>1140832</v>
      </c>
      <c r="G60" s="95"/>
    </row>
    <row r="61" spans="3:7" ht="12.75">
      <c r="C61" s="102" t="s">
        <v>79</v>
      </c>
      <c r="D61" s="62" t="s">
        <v>45</v>
      </c>
      <c r="E61" s="62">
        <v>5</v>
      </c>
      <c r="F61" s="72">
        <v>1368</v>
      </c>
      <c r="G61" s="86"/>
    </row>
    <row r="62" spans="3:7" ht="12.75">
      <c r="C62" s="98"/>
      <c r="D62" s="62"/>
      <c r="E62" s="62">
        <v>7</v>
      </c>
      <c r="F62" s="72">
        <v>292812</v>
      </c>
      <c r="G62" s="86"/>
    </row>
    <row r="63" spans="3:7" ht="12.75">
      <c r="C63" s="92"/>
      <c r="D63" s="69"/>
      <c r="E63" s="69"/>
      <c r="F63" s="72"/>
      <c r="G63" s="86"/>
    </row>
    <row r="64" spans="3:7" ht="13.5" thickBot="1">
      <c r="C64" s="87" t="s">
        <v>80</v>
      </c>
      <c r="D64" s="65"/>
      <c r="E64" s="65"/>
      <c r="F64" s="68">
        <f>SUM(F60:F63)</f>
        <v>1435012</v>
      </c>
      <c r="G64" s="97"/>
    </row>
    <row r="65" spans="3:7" ht="12.75">
      <c r="C65" s="94" t="s">
        <v>81</v>
      </c>
      <c r="D65" s="73"/>
      <c r="E65" s="73"/>
      <c r="F65" s="74">
        <v>400254</v>
      </c>
      <c r="G65" s="95"/>
    </row>
    <row r="66" spans="3:7" ht="12.75">
      <c r="C66" s="102" t="s">
        <v>82</v>
      </c>
      <c r="D66" s="62" t="s">
        <v>45</v>
      </c>
      <c r="E66" s="62">
        <v>7</v>
      </c>
      <c r="F66" s="72">
        <v>100757</v>
      </c>
      <c r="G66" s="86"/>
    </row>
    <row r="67" spans="3:7" ht="12.75">
      <c r="C67" s="92"/>
      <c r="D67" s="69"/>
      <c r="E67" s="69"/>
      <c r="F67" s="72"/>
      <c r="G67" s="86"/>
    </row>
    <row r="68" spans="3:7" ht="13.5" thickBot="1">
      <c r="C68" s="103" t="s">
        <v>83</v>
      </c>
      <c r="D68" s="104"/>
      <c r="E68" s="104"/>
      <c r="F68" s="105">
        <f>SUM(F65:F67)</f>
        <v>501011</v>
      </c>
      <c r="G68" s="106"/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112" customWidth="1"/>
    <col min="4" max="4" width="36.2812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36</v>
      </c>
      <c r="E5" s="1" t="str">
        <f>personal!G5</f>
        <v>4-8 iunie 2018</v>
      </c>
    </row>
    <row r="6" ht="13.5" thickBot="1"/>
    <row r="7" spans="1:6" ht="68.25" customHeigh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25">
        <v>1</v>
      </c>
      <c r="B8" s="27">
        <v>43255</v>
      </c>
      <c r="C8" s="113">
        <v>3816</v>
      </c>
      <c r="D8" s="24" t="s">
        <v>112</v>
      </c>
      <c r="E8" s="24" t="s">
        <v>113</v>
      </c>
      <c r="F8" s="33">
        <v>25818.14</v>
      </c>
    </row>
    <row r="9" spans="1:6" ht="12.75">
      <c r="A9" s="25">
        <v>2</v>
      </c>
      <c r="B9" s="27">
        <v>43257</v>
      </c>
      <c r="C9" s="114">
        <v>3872</v>
      </c>
      <c r="D9" s="24" t="s">
        <v>114</v>
      </c>
      <c r="E9" s="24" t="s">
        <v>115</v>
      </c>
      <c r="F9" s="33">
        <v>61513.33</v>
      </c>
    </row>
    <row r="10" spans="1:6" ht="12.75">
      <c r="A10" s="34">
        <v>3</v>
      </c>
      <c r="B10" s="27">
        <v>43257</v>
      </c>
      <c r="C10" s="113">
        <v>3865</v>
      </c>
      <c r="D10" s="28" t="s">
        <v>116</v>
      </c>
      <c r="E10" s="28" t="s">
        <v>117</v>
      </c>
      <c r="F10" s="33">
        <v>1776.31</v>
      </c>
    </row>
    <row r="11" spans="1:6" ht="12.75">
      <c r="A11" s="34">
        <v>4</v>
      </c>
      <c r="B11" s="27">
        <v>43257</v>
      </c>
      <c r="C11" s="114">
        <v>3875</v>
      </c>
      <c r="D11" s="28" t="s">
        <v>118</v>
      </c>
      <c r="E11" s="28" t="s">
        <v>119</v>
      </c>
      <c r="F11" s="33">
        <v>792.39</v>
      </c>
    </row>
    <row r="12" spans="1:6" ht="12.75">
      <c r="A12" s="34">
        <v>5</v>
      </c>
      <c r="B12" s="27">
        <v>43257</v>
      </c>
      <c r="C12" s="113">
        <v>3876</v>
      </c>
      <c r="D12" s="28" t="s">
        <v>120</v>
      </c>
      <c r="E12" s="28" t="s">
        <v>121</v>
      </c>
      <c r="F12" s="33">
        <v>3843</v>
      </c>
    </row>
    <row r="13" spans="1:6" ht="12.75">
      <c r="A13" s="25">
        <v>6</v>
      </c>
      <c r="B13" s="27">
        <v>43257</v>
      </c>
      <c r="C13" s="113">
        <v>3866</v>
      </c>
      <c r="D13" s="24" t="s">
        <v>120</v>
      </c>
      <c r="E13" s="24" t="s">
        <v>121</v>
      </c>
      <c r="F13" s="33">
        <v>1281</v>
      </c>
    </row>
    <row r="14" spans="1:6" ht="12.75">
      <c r="A14" s="34">
        <v>7</v>
      </c>
      <c r="B14" s="27">
        <v>43258</v>
      </c>
      <c r="C14" s="113">
        <v>3939</v>
      </c>
      <c r="D14" s="28" t="s">
        <v>122</v>
      </c>
      <c r="E14" s="28" t="s">
        <v>123</v>
      </c>
      <c r="F14" s="33">
        <v>267.75</v>
      </c>
    </row>
    <row r="15" spans="1:6" ht="12.75">
      <c r="A15" s="34">
        <v>8</v>
      </c>
      <c r="B15" s="27">
        <v>43258</v>
      </c>
      <c r="C15" s="113">
        <v>3936</v>
      </c>
      <c r="D15" s="28" t="s">
        <v>124</v>
      </c>
      <c r="E15" s="28" t="s">
        <v>125</v>
      </c>
      <c r="F15" s="33">
        <v>792</v>
      </c>
    </row>
    <row r="16" spans="1:6" ht="12.75">
      <c r="A16" s="34">
        <v>9</v>
      </c>
      <c r="B16" s="27">
        <v>43258</v>
      </c>
      <c r="C16" s="113">
        <v>3935</v>
      </c>
      <c r="D16" s="28" t="s">
        <v>126</v>
      </c>
      <c r="E16" s="28" t="s">
        <v>127</v>
      </c>
      <c r="F16" s="33">
        <v>256.09</v>
      </c>
    </row>
    <row r="17" spans="1:6" ht="12.75">
      <c r="A17" s="34">
        <v>10</v>
      </c>
      <c r="B17" s="27">
        <v>43258</v>
      </c>
      <c r="C17" s="113">
        <v>3947</v>
      </c>
      <c r="D17" s="28" t="s">
        <v>128</v>
      </c>
      <c r="E17" s="28" t="s">
        <v>129</v>
      </c>
      <c r="F17" s="33">
        <v>188.02</v>
      </c>
    </row>
    <row r="18" spans="1:6" ht="12.75">
      <c r="A18" s="34">
        <v>11</v>
      </c>
      <c r="B18" s="27">
        <v>43258</v>
      </c>
      <c r="C18" s="113">
        <v>3937</v>
      </c>
      <c r="D18" s="28" t="s">
        <v>130</v>
      </c>
      <c r="E18" s="28" t="s">
        <v>131</v>
      </c>
      <c r="F18" s="33">
        <v>1438.71</v>
      </c>
    </row>
    <row r="19" spans="1:6" ht="12.75">
      <c r="A19" s="34">
        <v>12</v>
      </c>
      <c r="B19" s="27">
        <v>43258</v>
      </c>
      <c r="C19" s="113">
        <v>3938</v>
      </c>
      <c r="D19" s="28" t="s">
        <v>132</v>
      </c>
      <c r="E19" s="28" t="s">
        <v>133</v>
      </c>
      <c r="F19" s="33">
        <v>1436.93</v>
      </c>
    </row>
    <row r="20" spans="1:6" ht="12.75">
      <c r="A20" s="34">
        <v>13</v>
      </c>
      <c r="B20" s="27">
        <v>43258</v>
      </c>
      <c r="C20" s="113">
        <v>3873</v>
      </c>
      <c r="D20" s="28" t="s">
        <v>134</v>
      </c>
      <c r="E20" s="28" t="s">
        <v>135</v>
      </c>
      <c r="F20" s="33">
        <v>1719.85</v>
      </c>
    </row>
    <row r="21" spans="1:6" ht="12.75">
      <c r="A21" s="34">
        <v>14</v>
      </c>
      <c r="B21" s="27">
        <v>43258</v>
      </c>
      <c r="C21" s="113">
        <v>3942</v>
      </c>
      <c r="D21" s="28" t="s">
        <v>136</v>
      </c>
      <c r="E21" s="28" t="s">
        <v>137</v>
      </c>
      <c r="F21" s="33">
        <v>357</v>
      </c>
    </row>
    <row r="22" spans="1:6" ht="12.75">
      <c r="A22" s="34">
        <v>15</v>
      </c>
      <c r="B22" s="27">
        <v>43258</v>
      </c>
      <c r="C22" s="113">
        <v>3882</v>
      </c>
      <c r="D22" s="28" t="s">
        <v>116</v>
      </c>
      <c r="E22" s="28" t="s">
        <v>117</v>
      </c>
      <c r="F22" s="33">
        <v>63.19</v>
      </c>
    </row>
    <row r="23" spans="1:6" ht="12.75">
      <c r="A23" s="34">
        <v>16</v>
      </c>
      <c r="B23" s="27">
        <v>43258</v>
      </c>
      <c r="C23" s="114">
        <v>3941</v>
      </c>
      <c r="D23" s="24" t="s">
        <v>138</v>
      </c>
      <c r="E23" s="24" t="s">
        <v>139</v>
      </c>
      <c r="F23" s="33">
        <v>1666</v>
      </c>
    </row>
    <row r="24" spans="1:6" ht="12.75">
      <c r="A24" s="34">
        <v>17</v>
      </c>
      <c r="B24" s="27">
        <v>43258</v>
      </c>
      <c r="C24" s="113">
        <v>3946</v>
      </c>
      <c r="D24" s="28" t="s">
        <v>118</v>
      </c>
      <c r="E24" s="28" t="s">
        <v>119</v>
      </c>
      <c r="F24" s="33">
        <v>1412.51</v>
      </c>
    </row>
    <row r="25" spans="1:6" ht="12.75">
      <c r="A25" s="34">
        <v>18</v>
      </c>
      <c r="B25" s="27">
        <v>43258</v>
      </c>
      <c r="C25" s="113">
        <v>3943</v>
      </c>
      <c r="D25" s="28" t="s">
        <v>140</v>
      </c>
      <c r="E25" s="28" t="s">
        <v>141</v>
      </c>
      <c r="F25" s="33">
        <v>4508.91</v>
      </c>
    </row>
    <row r="26" spans="1:6" ht="12.75">
      <c r="A26" s="34">
        <v>19</v>
      </c>
      <c r="B26" s="27">
        <v>43258</v>
      </c>
      <c r="C26" s="113">
        <v>3880</v>
      </c>
      <c r="D26" s="28" t="s">
        <v>142</v>
      </c>
      <c r="E26" s="28" t="s">
        <v>143</v>
      </c>
      <c r="F26" s="33">
        <v>268.94</v>
      </c>
    </row>
    <row r="27" spans="1:6" ht="12.75">
      <c r="A27" s="34">
        <v>20</v>
      </c>
      <c r="B27" s="27">
        <v>43258</v>
      </c>
      <c r="C27" s="113">
        <v>3934</v>
      </c>
      <c r="D27" s="28" t="s">
        <v>144</v>
      </c>
      <c r="E27" s="28" t="s">
        <v>145</v>
      </c>
      <c r="F27" s="33">
        <v>48195</v>
      </c>
    </row>
    <row r="28" spans="1:6" ht="12.75">
      <c r="A28" s="34">
        <v>21</v>
      </c>
      <c r="B28" s="27">
        <v>43258</v>
      </c>
      <c r="C28" s="113">
        <v>3945</v>
      </c>
      <c r="D28" s="28" t="s">
        <v>146</v>
      </c>
      <c r="E28" s="28" t="s">
        <v>147</v>
      </c>
      <c r="F28" s="33">
        <v>5323.29</v>
      </c>
    </row>
    <row r="29" spans="1:6" ht="12.75">
      <c r="A29" s="34">
        <v>22</v>
      </c>
      <c r="B29" s="27">
        <v>43258</v>
      </c>
      <c r="C29" s="113">
        <v>3944</v>
      </c>
      <c r="D29" s="28" t="s">
        <v>148</v>
      </c>
      <c r="E29" s="28" t="s">
        <v>149</v>
      </c>
      <c r="F29" s="33">
        <v>1018.42</v>
      </c>
    </row>
    <row r="30" spans="1:6" ht="12.75">
      <c r="A30" s="34">
        <v>23</v>
      </c>
      <c r="B30" s="27">
        <v>43258</v>
      </c>
      <c r="C30" s="113">
        <v>3881</v>
      </c>
      <c r="D30" s="28" t="s">
        <v>120</v>
      </c>
      <c r="E30" s="28" t="s">
        <v>150</v>
      </c>
      <c r="F30" s="33">
        <v>520.83</v>
      </c>
    </row>
    <row r="31" spans="1:6" ht="12.75">
      <c r="A31" s="25">
        <v>24</v>
      </c>
      <c r="B31" s="27">
        <v>43258</v>
      </c>
      <c r="C31" s="114">
        <v>3950</v>
      </c>
      <c r="D31" s="28" t="s">
        <v>151</v>
      </c>
      <c r="E31" s="28" t="s">
        <v>152</v>
      </c>
      <c r="F31" s="33">
        <v>3611.66</v>
      </c>
    </row>
    <row r="32" spans="1:6" ht="12.75">
      <c r="A32" s="25">
        <v>25</v>
      </c>
      <c r="B32" s="27">
        <v>43259</v>
      </c>
      <c r="C32" s="114">
        <v>4115</v>
      </c>
      <c r="D32" s="28" t="s">
        <v>114</v>
      </c>
      <c r="E32" s="28" t="s">
        <v>153</v>
      </c>
      <c r="F32" s="33">
        <v>472.19</v>
      </c>
    </row>
    <row r="33" spans="1:6" ht="12.75">
      <c r="A33" s="25">
        <v>26</v>
      </c>
      <c r="B33" s="27">
        <v>43259</v>
      </c>
      <c r="C33" s="114">
        <v>4118</v>
      </c>
      <c r="D33" s="28" t="s">
        <v>154</v>
      </c>
      <c r="E33" s="28" t="s">
        <v>155</v>
      </c>
      <c r="F33" s="33">
        <v>11265.98</v>
      </c>
    </row>
    <row r="34" spans="1:6" ht="12.75">
      <c r="A34" s="25">
        <v>27</v>
      </c>
      <c r="B34" s="27">
        <v>43259</v>
      </c>
      <c r="C34" s="114">
        <v>4112</v>
      </c>
      <c r="D34" s="28" t="s">
        <v>114</v>
      </c>
      <c r="E34" s="28" t="s">
        <v>156</v>
      </c>
      <c r="F34" s="33">
        <v>6.71</v>
      </c>
    </row>
    <row r="35" spans="1:6" ht="12.75">
      <c r="A35" s="25">
        <v>28</v>
      </c>
      <c r="B35" s="27">
        <v>43259</v>
      </c>
      <c r="C35" s="114">
        <v>4111</v>
      </c>
      <c r="D35" s="28" t="s">
        <v>114</v>
      </c>
      <c r="E35" s="28" t="s">
        <v>157</v>
      </c>
      <c r="F35" s="33">
        <v>556.67</v>
      </c>
    </row>
    <row r="36" spans="1:6" ht="12.75">
      <c r="A36" s="25">
        <v>29</v>
      </c>
      <c r="B36" s="27">
        <v>43259</v>
      </c>
      <c r="C36" s="114">
        <v>3951</v>
      </c>
      <c r="D36" s="28" t="s">
        <v>158</v>
      </c>
      <c r="E36" s="28" t="s">
        <v>159</v>
      </c>
      <c r="F36" s="33">
        <v>9397.96</v>
      </c>
    </row>
    <row r="37" spans="1:6" ht="12.75">
      <c r="A37" s="25">
        <v>30</v>
      </c>
      <c r="B37" s="27">
        <v>43259</v>
      </c>
      <c r="C37" s="114">
        <v>4117</v>
      </c>
      <c r="D37" s="28" t="s">
        <v>114</v>
      </c>
      <c r="E37" s="28" t="s">
        <v>160</v>
      </c>
      <c r="F37" s="33">
        <v>7181.54</v>
      </c>
    </row>
    <row r="38" spans="1:6" ht="12.75">
      <c r="A38" s="25">
        <v>31</v>
      </c>
      <c r="B38" s="27">
        <v>43259</v>
      </c>
      <c r="C38" s="114">
        <v>3952</v>
      </c>
      <c r="D38" s="28" t="s">
        <v>158</v>
      </c>
      <c r="E38" s="28" t="s">
        <v>161</v>
      </c>
      <c r="F38" s="33">
        <v>461.72</v>
      </c>
    </row>
    <row r="39" spans="1:6" ht="12.75">
      <c r="A39" s="25">
        <v>32</v>
      </c>
      <c r="B39" s="27">
        <v>43259</v>
      </c>
      <c r="C39" s="114">
        <v>4116</v>
      </c>
      <c r="D39" s="28" t="s">
        <v>114</v>
      </c>
      <c r="E39" s="28" t="s">
        <v>162</v>
      </c>
      <c r="F39" s="33">
        <v>160.65</v>
      </c>
    </row>
    <row r="40" spans="1:6" ht="12.75">
      <c r="A40" s="25">
        <v>33</v>
      </c>
      <c r="B40" s="27">
        <v>43259</v>
      </c>
      <c r="C40" s="114">
        <v>4114</v>
      </c>
      <c r="D40" s="28" t="s">
        <v>114</v>
      </c>
      <c r="E40" s="28" t="s">
        <v>163</v>
      </c>
      <c r="F40" s="33">
        <v>43.29</v>
      </c>
    </row>
    <row r="41" spans="1:6" ht="12.75">
      <c r="A41" s="25">
        <v>34</v>
      </c>
      <c r="B41" s="27">
        <v>43259</v>
      </c>
      <c r="C41" s="114">
        <v>4550</v>
      </c>
      <c r="D41" s="28" t="s">
        <v>164</v>
      </c>
      <c r="E41" s="28" t="s">
        <v>165</v>
      </c>
      <c r="F41" s="33">
        <v>45141.46</v>
      </c>
    </row>
    <row r="42" spans="1:6" ht="12.75">
      <c r="A42" s="25">
        <v>35</v>
      </c>
      <c r="B42" s="27">
        <v>43259</v>
      </c>
      <c r="C42" s="114">
        <v>3954</v>
      </c>
      <c r="D42" s="28" t="s">
        <v>166</v>
      </c>
      <c r="E42" s="28" t="s">
        <v>167</v>
      </c>
      <c r="F42" s="33">
        <v>167.79</v>
      </c>
    </row>
    <row r="43" spans="1:6" ht="12.75">
      <c r="A43" s="25">
        <v>36</v>
      </c>
      <c r="B43" s="27">
        <v>43259</v>
      </c>
      <c r="C43" s="114">
        <v>4119</v>
      </c>
      <c r="D43" s="28" t="s">
        <v>154</v>
      </c>
      <c r="E43" s="28" t="s">
        <v>168</v>
      </c>
      <c r="F43" s="33">
        <v>202.86</v>
      </c>
    </row>
    <row r="44" spans="1:6" ht="12.75">
      <c r="A44" s="25">
        <v>37</v>
      </c>
      <c r="B44" s="27">
        <v>43259</v>
      </c>
      <c r="C44" s="114">
        <v>3953</v>
      </c>
      <c r="D44" s="28" t="s">
        <v>169</v>
      </c>
      <c r="E44" s="28" t="s">
        <v>121</v>
      </c>
      <c r="F44" s="33">
        <v>1037</v>
      </c>
    </row>
    <row r="45" spans="1:6" ht="13.5" thickBot="1">
      <c r="A45" s="35"/>
      <c r="B45" s="109"/>
      <c r="C45" s="115"/>
      <c r="D45" s="26"/>
      <c r="E45" s="110" t="s">
        <v>170</v>
      </c>
      <c r="F45" s="111">
        <f>SUM(F8:F44)</f>
        <v>244165.09000000003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5" ht="15.75" customHeight="1">
      <c r="A3" s="168" t="s">
        <v>16</v>
      </c>
      <c r="B3" s="168"/>
      <c r="C3" s="168"/>
      <c r="D3" s="168"/>
      <c r="E3" s="16"/>
    </row>
    <row r="4" spans="1:4" ht="19.5" customHeight="1">
      <c r="A4" s="20" t="s">
        <v>17</v>
      </c>
      <c r="B4" s="20"/>
      <c r="C4" s="20"/>
      <c r="D4" s="20"/>
    </row>
    <row r="5" spans="1:4" ht="12.75">
      <c r="A5" s="21"/>
      <c r="B5" s="169"/>
      <c r="C5" s="169"/>
      <c r="D5" s="169"/>
    </row>
    <row r="6" spans="1:4" ht="12.75">
      <c r="A6" s="21"/>
      <c r="B6" s="23" t="s">
        <v>36</v>
      </c>
      <c r="C6" s="171" t="str">
        <f>personal!G5</f>
        <v>4-8 iunie 2018</v>
      </c>
      <c r="D6" s="21"/>
    </row>
    <row r="7" ht="13.5" thickBot="1"/>
    <row r="8" spans="1:5" ht="12.75">
      <c r="A8" s="37" t="s">
        <v>18</v>
      </c>
      <c r="B8" s="38" t="s">
        <v>19</v>
      </c>
      <c r="C8" s="38" t="s">
        <v>20</v>
      </c>
      <c r="D8" s="38" t="s">
        <v>21</v>
      </c>
      <c r="E8" s="39" t="s">
        <v>22</v>
      </c>
    </row>
    <row r="9" spans="1:5" ht="26.25">
      <c r="A9" s="148" t="s">
        <v>189</v>
      </c>
      <c r="B9" s="124">
        <v>3948</v>
      </c>
      <c r="C9" s="125" t="s">
        <v>304</v>
      </c>
      <c r="D9" s="126" t="s">
        <v>190</v>
      </c>
      <c r="E9" s="149">
        <v>158000</v>
      </c>
    </row>
    <row r="10" spans="1:5" ht="12.75">
      <c r="A10" s="40"/>
      <c r="B10" s="36"/>
      <c r="C10" s="36"/>
      <c r="D10" s="36"/>
      <c r="E10" s="41"/>
    </row>
    <row r="11" spans="1:5" ht="13.5" thickBot="1">
      <c r="A11" s="42" t="s">
        <v>23</v>
      </c>
      <c r="B11" s="43"/>
      <c r="C11" s="43"/>
      <c r="D11" s="43"/>
      <c r="E11" s="44">
        <f>SUM(E9:E10)</f>
        <v>158000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5" ht="15.75" customHeight="1">
      <c r="A3" s="168" t="s">
        <v>16</v>
      </c>
      <c r="B3" s="168"/>
      <c r="C3" s="168"/>
      <c r="D3" s="168"/>
      <c r="E3" s="16"/>
    </row>
    <row r="4" spans="1:4" ht="19.5" customHeight="1">
      <c r="A4" s="20" t="s">
        <v>24</v>
      </c>
      <c r="B4" s="20"/>
      <c r="C4" s="20"/>
      <c r="D4" s="20"/>
    </row>
    <row r="5" spans="1:4" ht="12.75">
      <c r="A5" s="21"/>
      <c r="B5" s="169"/>
      <c r="C5" s="169"/>
      <c r="D5" s="169"/>
    </row>
    <row r="6" spans="1:4" ht="12.75">
      <c r="A6" s="21"/>
      <c r="B6" s="23" t="s">
        <v>36</v>
      </c>
      <c r="C6" s="171" t="s">
        <v>40</v>
      </c>
      <c r="D6" s="21"/>
    </row>
    <row r="7" ht="13.5" thickBot="1"/>
    <row r="8" spans="1:5" ht="12.75">
      <c r="A8" s="37" t="s">
        <v>18</v>
      </c>
      <c r="B8" s="38" t="s">
        <v>19</v>
      </c>
      <c r="C8" s="38" t="s">
        <v>20</v>
      </c>
      <c r="D8" s="38" t="s">
        <v>21</v>
      </c>
      <c r="E8" s="39" t="s">
        <v>22</v>
      </c>
    </row>
    <row r="9" spans="1:5" ht="26.25">
      <c r="A9" s="150">
        <v>43258</v>
      </c>
      <c r="B9" s="121" t="s">
        <v>186</v>
      </c>
      <c r="C9" s="122" t="s">
        <v>187</v>
      </c>
      <c r="D9" s="123" t="s">
        <v>188</v>
      </c>
      <c r="E9" s="151">
        <v>75000</v>
      </c>
    </row>
    <row r="10" spans="1:5" ht="12.75">
      <c r="A10" s="40"/>
      <c r="B10" s="36"/>
      <c r="C10" s="36"/>
      <c r="D10" s="36"/>
      <c r="E10" s="41"/>
    </row>
    <row r="11" spans="1:5" ht="13.5" thickBot="1">
      <c r="A11" s="42" t="s">
        <v>23</v>
      </c>
      <c r="B11" s="43"/>
      <c r="C11" s="43"/>
      <c r="D11" s="43"/>
      <c r="E11" s="44">
        <f>SUM(E9:E10)</f>
        <v>75000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8" t="s">
        <v>25</v>
      </c>
      <c r="B3" s="168"/>
      <c r="C3" s="168"/>
      <c r="D3" s="14"/>
    </row>
    <row r="4" spans="1:10" ht="30" customHeight="1">
      <c r="A4" s="170" t="s">
        <v>35</v>
      </c>
      <c r="B4" s="170"/>
      <c r="C4" s="170"/>
      <c r="D4" s="170"/>
      <c r="E4" s="17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36</v>
      </c>
      <c r="C6" s="11" t="str">
        <f>personal!G5</f>
        <v>4-8 iunie 2018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7" t="s">
        <v>18</v>
      </c>
      <c r="B8" s="38" t="s">
        <v>19</v>
      </c>
      <c r="C8" s="38" t="s">
        <v>20</v>
      </c>
      <c r="D8" s="38" t="s">
        <v>26</v>
      </c>
      <c r="E8" s="39" t="s">
        <v>22</v>
      </c>
    </row>
    <row r="9" spans="1:5" s="19" customFormat="1" ht="26.25">
      <c r="A9" s="150">
        <v>43259</v>
      </c>
      <c r="B9" s="116" t="s">
        <v>171</v>
      </c>
      <c r="C9" s="117" t="s">
        <v>172</v>
      </c>
      <c r="D9" s="118" t="s">
        <v>173</v>
      </c>
      <c r="E9" s="152">
        <v>6597</v>
      </c>
    </row>
    <row r="10" spans="1:5" s="19" customFormat="1" ht="26.25">
      <c r="A10" s="150">
        <v>43259</v>
      </c>
      <c r="B10" s="116" t="s">
        <v>174</v>
      </c>
      <c r="C10" s="117" t="s">
        <v>175</v>
      </c>
      <c r="D10" s="118" t="s">
        <v>173</v>
      </c>
      <c r="E10" s="153">
        <v>34594</v>
      </c>
    </row>
    <row r="11" spans="1:5" s="19" customFormat="1" ht="26.25">
      <c r="A11" s="150">
        <v>43259</v>
      </c>
      <c r="B11" s="116" t="s">
        <v>176</v>
      </c>
      <c r="C11" s="119" t="s">
        <v>177</v>
      </c>
      <c r="D11" s="118" t="s">
        <v>178</v>
      </c>
      <c r="E11" s="152">
        <v>34722.1</v>
      </c>
    </row>
    <row r="12" spans="1:5" s="19" customFormat="1" ht="26.25">
      <c r="A12" s="150">
        <v>43259</v>
      </c>
      <c r="B12" s="116" t="s">
        <v>179</v>
      </c>
      <c r="C12" s="119" t="s">
        <v>180</v>
      </c>
      <c r="D12" s="118" t="s">
        <v>178</v>
      </c>
      <c r="E12" s="152">
        <v>182072.4</v>
      </c>
    </row>
    <row r="13" spans="1:5" s="19" customFormat="1" ht="26.25">
      <c r="A13" s="150">
        <v>43259</v>
      </c>
      <c r="B13" s="116" t="s">
        <v>181</v>
      </c>
      <c r="C13" s="119" t="s">
        <v>182</v>
      </c>
      <c r="D13" s="118" t="s">
        <v>183</v>
      </c>
      <c r="E13" s="153">
        <v>6847.59</v>
      </c>
    </row>
    <row r="14" spans="1:5" s="19" customFormat="1" ht="26.25">
      <c r="A14" s="150">
        <v>43259</v>
      </c>
      <c r="B14" s="120" t="s">
        <v>184</v>
      </c>
      <c r="C14" s="119" t="s">
        <v>185</v>
      </c>
      <c r="D14" s="118" t="s">
        <v>183</v>
      </c>
      <c r="E14" s="154">
        <v>35906.73</v>
      </c>
    </row>
    <row r="15" spans="1:5" s="19" customFormat="1" ht="12.75">
      <c r="A15" s="47"/>
      <c r="B15" s="45"/>
      <c r="C15" s="46"/>
      <c r="D15" s="46"/>
      <c r="E15" s="48"/>
    </row>
    <row r="16" spans="1:5" s="19" customFormat="1" ht="12.75">
      <c r="A16" s="47"/>
      <c r="B16" s="45"/>
      <c r="C16" s="46"/>
      <c r="D16" s="46"/>
      <c r="E16" s="48"/>
    </row>
    <row r="17" spans="1:5" s="19" customFormat="1" ht="12.75">
      <c r="A17" s="47"/>
      <c r="B17" s="45"/>
      <c r="C17" s="46"/>
      <c r="D17" s="46"/>
      <c r="E17" s="48"/>
    </row>
    <row r="18" spans="1:5" ht="13.5" thickBot="1">
      <c r="A18" s="42" t="s">
        <v>23</v>
      </c>
      <c r="B18" s="43"/>
      <c r="C18" s="43"/>
      <c r="D18" s="43"/>
      <c r="E18" s="44">
        <f>SUM(E9:E17)</f>
        <v>300739.82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68" t="s">
        <v>25</v>
      </c>
      <c r="B3" s="168"/>
      <c r="C3" s="168"/>
      <c r="D3" s="14"/>
    </row>
    <row r="4" spans="1:10" ht="19.5" customHeight="1">
      <c r="A4" s="170" t="s">
        <v>27</v>
      </c>
      <c r="B4" s="170"/>
      <c r="C4" s="170"/>
      <c r="D4" s="170"/>
      <c r="E4" s="17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36</v>
      </c>
      <c r="C6" s="6" t="s">
        <v>41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7" t="s">
        <v>18</v>
      </c>
      <c r="B8" s="38" t="s">
        <v>19</v>
      </c>
      <c r="C8" s="38" t="s">
        <v>20</v>
      </c>
      <c r="D8" s="38" t="s">
        <v>26</v>
      </c>
      <c r="E8" s="39" t="s">
        <v>22</v>
      </c>
    </row>
    <row r="9" spans="1:5" s="19" customFormat="1" ht="12.75">
      <c r="A9" s="58" t="s">
        <v>37</v>
      </c>
      <c r="B9" s="55">
        <v>3811</v>
      </c>
      <c r="C9" s="56" t="s">
        <v>38</v>
      </c>
      <c r="D9" s="57" t="s">
        <v>39</v>
      </c>
      <c r="E9" s="59">
        <v>3915.1</v>
      </c>
    </row>
    <row r="10" spans="1:5" s="19" customFormat="1" ht="12.75">
      <c r="A10" s="47"/>
      <c r="B10" s="45"/>
      <c r="C10" s="46"/>
      <c r="D10" s="46"/>
      <c r="E10" s="48"/>
    </row>
    <row r="11" spans="1:5" s="19" customFormat="1" ht="12.75">
      <c r="A11" s="47"/>
      <c r="B11" s="45"/>
      <c r="C11" s="45"/>
      <c r="D11" s="46"/>
      <c r="E11" s="48"/>
    </row>
    <row r="12" spans="1:5" s="19" customFormat="1" ht="12.75">
      <c r="A12" s="47"/>
      <c r="B12" s="45"/>
      <c r="C12" s="46"/>
      <c r="D12" s="46"/>
      <c r="E12" s="48"/>
    </row>
    <row r="13" spans="1:5" s="19" customFormat="1" ht="12.75">
      <c r="A13" s="47"/>
      <c r="B13" s="45"/>
      <c r="C13" s="46"/>
      <c r="D13" s="46"/>
      <c r="E13" s="48"/>
    </row>
    <row r="14" spans="1:5" s="19" customFormat="1" ht="12.75">
      <c r="A14" s="47"/>
      <c r="B14" s="45"/>
      <c r="C14" s="46"/>
      <c r="D14" s="46"/>
      <c r="E14" s="48"/>
    </row>
    <row r="15" spans="1:5" s="19" customFormat="1" ht="12.75">
      <c r="A15" s="47"/>
      <c r="B15" s="45"/>
      <c r="C15" s="46"/>
      <c r="D15" s="46"/>
      <c r="E15" s="48"/>
    </row>
    <row r="16" spans="1:5" s="19" customFormat="1" ht="12.75">
      <c r="A16" s="47"/>
      <c r="B16" s="45"/>
      <c r="C16" s="46"/>
      <c r="D16" s="46"/>
      <c r="E16" s="48"/>
    </row>
    <row r="17" spans="1:5" s="19" customFormat="1" ht="12.75">
      <c r="A17" s="47"/>
      <c r="B17" s="45"/>
      <c r="C17" s="46"/>
      <c r="D17" s="46"/>
      <c r="E17" s="48"/>
    </row>
    <row r="18" spans="1:5" ht="13.5" thickBot="1">
      <c r="A18" s="42" t="s">
        <v>23</v>
      </c>
      <c r="B18" s="43"/>
      <c r="C18" s="43"/>
      <c r="D18" s="43"/>
      <c r="E18" s="44">
        <f>SUM(E9:E17)</f>
        <v>3915.1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9"/>
  <sheetViews>
    <sheetView zoomScalePageLayoutView="0" workbookViewId="0" topLeftCell="A25">
      <selection activeCell="A8" sqref="A8:F139"/>
    </sheetView>
  </sheetViews>
  <sheetFormatPr defaultColWidth="10.421875" defaultRowHeight="12.75"/>
  <cols>
    <col min="1" max="1" width="9.421875" style="133" customWidth="1"/>
    <col min="2" max="2" width="17.28125" style="133" customWidth="1"/>
    <col min="3" max="3" width="14.7109375" style="133" customWidth="1"/>
    <col min="4" max="4" width="24.7109375" style="133" customWidth="1"/>
    <col min="5" max="5" width="35.57421875" style="147" customWidth="1"/>
    <col min="6" max="6" width="15.00390625" style="133" customWidth="1"/>
    <col min="7" max="16384" width="10.421875" style="133" customWidth="1"/>
  </cols>
  <sheetData>
    <row r="1" spans="1:6" ht="12.75">
      <c r="A1" s="5" t="s">
        <v>28</v>
      </c>
      <c r="B1" s="131"/>
      <c r="C1" s="6"/>
      <c r="D1" s="6"/>
      <c r="E1" s="132"/>
      <c r="F1" s="131"/>
    </row>
    <row r="2" spans="2:6" ht="12.75">
      <c r="B2" s="131"/>
      <c r="C2" s="131"/>
      <c r="D2" s="131"/>
      <c r="E2" s="132"/>
      <c r="F2" s="131"/>
    </row>
    <row r="3" spans="1:6" ht="12.75">
      <c r="A3" s="5" t="s">
        <v>29</v>
      </c>
      <c r="B3" s="6"/>
      <c r="C3" s="131"/>
      <c r="D3" s="6"/>
      <c r="E3" s="134"/>
      <c r="F3" s="131"/>
    </row>
    <row r="4" spans="1:6" ht="12.75">
      <c r="A4" s="5" t="s">
        <v>30</v>
      </c>
      <c r="B4" s="6"/>
      <c r="C4" s="131"/>
      <c r="D4" s="6"/>
      <c r="E4" s="132"/>
      <c r="F4" s="6"/>
    </row>
    <row r="5" spans="1:6" ht="12.75">
      <c r="A5" s="131"/>
      <c r="B5" s="6"/>
      <c r="C5" s="131"/>
      <c r="D5" s="131"/>
      <c r="E5" s="132"/>
      <c r="F5" s="131"/>
    </row>
    <row r="6" spans="1:6" ht="12.75">
      <c r="A6" s="131"/>
      <c r="B6" s="8"/>
      <c r="C6" s="23" t="s">
        <v>36</v>
      </c>
      <c r="D6" s="6" t="str">
        <f>personal!G5</f>
        <v>4-8 iunie 2018</v>
      </c>
      <c r="E6" s="132"/>
      <c r="F6" s="131"/>
    </row>
    <row r="7" spans="1:6" ht="13.5" thickBot="1">
      <c r="A7" s="131"/>
      <c r="B7" s="131"/>
      <c r="C7" s="131"/>
      <c r="D7" s="131"/>
      <c r="E7" s="132"/>
      <c r="F7" s="131"/>
    </row>
    <row r="8" spans="1:6" ht="52.5">
      <c r="A8" s="49" t="s">
        <v>9</v>
      </c>
      <c r="B8" s="50" t="s">
        <v>10</v>
      </c>
      <c r="C8" s="51" t="s">
        <v>11</v>
      </c>
      <c r="D8" s="50" t="s">
        <v>31</v>
      </c>
      <c r="E8" s="51" t="s">
        <v>32</v>
      </c>
      <c r="F8" s="52" t="s">
        <v>33</v>
      </c>
    </row>
    <row r="9" spans="1:6" ht="12.75">
      <c r="A9" s="135">
        <v>1</v>
      </c>
      <c r="B9" s="136">
        <v>43256</v>
      </c>
      <c r="C9" s="137">
        <v>26799</v>
      </c>
      <c r="D9" s="138" t="s">
        <v>84</v>
      </c>
      <c r="E9" s="139" t="s">
        <v>85</v>
      </c>
      <c r="F9" s="140">
        <v>800</v>
      </c>
    </row>
    <row r="10" spans="1:6" ht="12.75">
      <c r="A10" s="135">
        <v>2</v>
      </c>
      <c r="B10" s="136">
        <v>43256</v>
      </c>
      <c r="C10" s="137">
        <v>26792</v>
      </c>
      <c r="D10" s="138" t="s">
        <v>84</v>
      </c>
      <c r="E10" s="139" t="s">
        <v>86</v>
      </c>
      <c r="F10" s="140">
        <v>800</v>
      </c>
    </row>
    <row r="11" spans="1:6" ht="12.75">
      <c r="A11" s="135">
        <v>3</v>
      </c>
      <c r="B11" s="136">
        <v>43256</v>
      </c>
      <c r="C11" s="137">
        <v>26791</v>
      </c>
      <c r="D11" s="138" t="s">
        <v>84</v>
      </c>
      <c r="E11" s="139" t="s">
        <v>87</v>
      </c>
      <c r="F11" s="140">
        <v>1000</v>
      </c>
    </row>
    <row r="12" spans="1:6" ht="12.75">
      <c r="A12" s="135">
        <v>4</v>
      </c>
      <c r="B12" s="136">
        <v>43256</v>
      </c>
      <c r="C12" s="137">
        <v>26793</v>
      </c>
      <c r="D12" s="138" t="s">
        <v>84</v>
      </c>
      <c r="E12" s="139" t="s">
        <v>88</v>
      </c>
      <c r="F12" s="140">
        <v>800</v>
      </c>
    </row>
    <row r="13" spans="1:256" ht="12.75">
      <c r="A13" s="135">
        <v>5</v>
      </c>
      <c r="B13" s="136">
        <v>43256</v>
      </c>
      <c r="C13" s="137">
        <v>26794</v>
      </c>
      <c r="D13" s="138" t="s">
        <v>84</v>
      </c>
      <c r="E13" s="139" t="s">
        <v>89</v>
      </c>
      <c r="F13" s="140">
        <v>968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6" ht="12.75">
      <c r="A14" s="135">
        <v>6</v>
      </c>
      <c r="B14" s="136">
        <v>43256</v>
      </c>
      <c r="C14" s="137">
        <v>26795</v>
      </c>
      <c r="D14" s="138" t="s">
        <v>84</v>
      </c>
      <c r="E14" s="139" t="s">
        <v>90</v>
      </c>
      <c r="F14" s="140">
        <v>1342</v>
      </c>
    </row>
    <row r="15" spans="1:6" ht="12.75">
      <c r="A15" s="135">
        <v>7</v>
      </c>
      <c r="B15" s="136">
        <v>43256</v>
      </c>
      <c r="C15" s="137">
        <v>26800</v>
      </c>
      <c r="D15" s="138" t="s">
        <v>84</v>
      </c>
      <c r="E15" s="139" t="s">
        <v>85</v>
      </c>
      <c r="F15" s="140">
        <v>600</v>
      </c>
    </row>
    <row r="16" spans="1:6" ht="12.75">
      <c r="A16" s="135">
        <v>8</v>
      </c>
      <c r="B16" s="136">
        <v>43257</v>
      </c>
      <c r="C16" s="137">
        <v>26796</v>
      </c>
      <c r="D16" s="138" t="s">
        <v>84</v>
      </c>
      <c r="E16" s="139" t="s">
        <v>91</v>
      </c>
      <c r="F16" s="140">
        <v>1600</v>
      </c>
    </row>
    <row r="17" spans="1:6" ht="12.75">
      <c r="A17" s="135">
        <v>9</v>
      </c>
      <c r="B17" s="136">
        <v>43258</v>
      </c>
      <c r="C17" s="137">
        <v>26900</v>
      </c>
      <c r="D17" s="138" t="s">
        <v>84</v>
      </c>
      <c r="E17" s="139" t="s">
        <v>92</v>
      </c>
      <c r="F17" s="140">
        <v>1100</v>
      </c>
    </row>
    <row r="18" spans="1:6" ht="12.75">
      <c r="A18" s="135">
        <v>10</v>
      </c>
      <c r="B18" s="136">
        <v>43258</v>
      </c>
      <c r="C18" s="137">
        <v>26904</v>
      </c>
      <c r="D18" s="138" t="s">
        <v>84</v>
      </c>
      <c r="E18" s="139" t="s">
        <v>93</v>
      </c>
      <c r="F18" s="140">
        <v>700</v>
      </c>
    </row>
    <row r="19" spans="1:6" ht="12.75">
      <c r="A19" s="135">
        <v>11</v>
      </c>
      <c r="B19" s="136">
        <v>43258</v>
      </c>
      <c r="C19" s="137">
        <v>26902</v>
      </c>
      <c r="D19" s="138" t="s">
        <v>84</v>
      </c>
      <c r="E19" s="139" t="s">
        <v>94</v>
      </c>
      <c r="F19" s="140">
        <v>220</v>
      </c>
    </row>
    <row r="20" spans="1:6" ht="12.75">
      <c r="A20" s="135">
        <v>12</v>
      </c>
      <c r="B20" s="136">
        <v>43258</v>
      </c>
      <c r="C20" s="137">
        <v>26901</v>
      </c>
      <c r="D20" s="138" t="s">
        <v>84</v>
      </c>
      <c r="E20" s="139" t="s">
        <v>95</v>
      </c>
      <c r="F20" s="140">
        <v>600</v>
      </c>
    </row>
    <row r="21" spans="1:6" ht="12.75">
      <c r="A21" s="135">
        <v>13</v>
      </c>
      <c r="B21" s="136">
        <v>43258</v>
      </c>
      <c r="C21" s="137">
        <v>26909</v>
      </c>
      <c r="D21" s="138" t="s">
        <v>84</v>
      </c>
      <c r="E21" s="139" t="s">
        <v>96</v>
      </c>
      <c r="F21" s="140">
        <v>450</v>
      </c>
    </row>
    <row r="22" spans="1:6" ht="12.75">
      <c r="A22" s="135">
        <v>14</v>
      </c>
      <c r="B22" s="136">
        <v>43258</v>
      </c>
      <c r="C22" s="137">
        <v>26895</v>
      </c>
      <c r="D22" s="138" t="s">
        <v>84</v>
      </c>
      <c r="E22" s="139" t="s">
        <v>97</v>
      </c>
      <c r="F22" s="140">
        <v>1000</v>
      </c>
    </row>
    <row r="23" spans="1:6" ht="12.75">
      <c r="A23" s="135">
        <v>15</v>
      </c>
      <c r="B23" s="136">
        <v>43258</v>
      </c>
      <c r="C23" s="137">
        <v>26903</v>
      </c>
      <c r="D23" s="138" t="s">
        <v>84</v>
      </c>
      <c r="E23" s="139" t="s">
        <v>94</v>
      </c>
      <c r="F23" s="140">
        <v>634</v>
      </c>
    </row>
    <row r="24" spans="1:6" ht="12.75">
      <c r="A24" s="135">
        <v>16</v>
      </c>
      <c r="B24" s="136">
        <v>43258</v>
      </c>
      <c r="C24" s="137">
        <v>26896</v>
      </c>
      <c r="D24" s="138" t="s">
        <v>84</v>
      </c>
      <c r="E24" s="139" t="s">
        <v>98</v>
      </c>
      <c r="F24" s="140">
        <v>1200</v>
      </c>
    </row>
    <row r="25" spans="1:6" ht="12.75" customHeight="1">
      <c r="A25" s="135">
        <v>17</v>
      </c>
      <c r="B25" s="136">
        <v>43258</v>
      </c>
      <c r="C25" s="137">
        <v>26899</v>
      </c>
      <c r="D25" s="138" t="s">
        <v>84</v>
      </c>
      <c r="E25" s="139" t="s">
        <v>92</v>
      </c>
      <c r="F25" s="140">
        <v>1900</v>
      </c>
    </row>
    <row r="26" spans="1:6" ht="12.75">
      <c r="A26" s="135">
        <v>18</v>
      </c>
      <c r="B26" s="136">
        <v>43259</v>
      </c>
      <c r="C26" s="137">
        <v>26924</v>
      </c>
      <c r="D26" s="138" t="s">
        <v>84</v>
      </c>
      <c r="E26" s="139" t="s">
        <v>99</v>
      </c>
      <c r="F26" s="140">
        <v>1000</v>
      </c>
    </row>
    <row r="27" spans="1:6" ht="12.75">
      <c r="A27" s="135">
        <v>19</v>
      </c>
      <c r="B27" s="136">
        <v>43259</v>
      </c>
      <c r="C27" s="137">
        <v>26921</v>
      </c>
      <c r="D27" s="138" t="s">
        <v>84</v>
      </c>
      <c r="E27" s="139" t="s">
        <v>100</v>
      </c>
      <c r="F27" s="140">
        <v>100</v>
      </c>
    </row>
    <row r="28" spans="1:6" ht="12.75">
      <c r="A28" s="135">
        <v>20</v>
      </c>
      <c r="B28" s="136">
        <v>43259</v>
      </c>
      <c r="C28" s="137">
        <v>26923</v>
      </c>
      <c r="D28" s="138" t="s">
        <v>84</v>
      </c>
      <c r="E28" s="139" t="s">
        <v>101</v>
      </c>
      <c r="F28" s="140">
        <v>1000</v>
      </c>
    </row>
    <row r="29" spans="1:6" ht="12.75">
      <c r="A29" s="135">
        <v>21</v>
      </c>
      <c r="B29" s="136">
        <v>43259</v>
      </c>
      <c r="C29" s="137">
        <v>23922</v>
      </c>
      <c r="D29" s="138" t="s">
        <v>84</v>
      </c>
      <c r="E29" s="139" t="s">
        <v>102</v>
      </c>
      <c r="F29" s="140">
        <v>150</v>
      </c>
    </row>
    <row r="30" spans="1:6" ht="26.25" customHeight="1">
      <c r="A30" s="135">
        <v>22</v>
      </c>
      <c r="B30" s="127" t="s">
        <v>191</v>
      </c>
      <c r="C30" s="128">
        <v>3868</v>
      </c>
      <c r="D30" s="142" t="s">
        <v>110</v>
      </c>
      <c r="E30" s="143" t="s">
        <v>192</v>
      </c>
      <c r="F30" s="155">
        <v>1094697.29</v>
      </c>
    </row>
    <row r="31" spans="1:6" ht="12.75">
      <c r="A31" s="135">
        <v>23</v>
      </c>
      <c r="B31" s="127" t="s">
        <v>191</v>
      </c>
      <c r="C31" s="128">
        <v>3871</v>
      </c>
      <c r="D31" s="142" t="s">
        <v>110</v>
      </c>
      <c r="E31" s="143" t="s">
        <v>193</v>
      </c>
      <c r="F31" s="156">
        <v>12052.17</v>
      </c>
    </row>
    <row r="32" spans="1:6" ht="26.25">
      <c r="A32" s="135">
        <v>24</v>
      </c>
      <c r="B32" s="127" t="s">
        <v>191</v>
      </c>
      <c r="C32" s="128">
        <v>3870</v>
      </c>
      <c r="D32" s="142" t="s">
        <v>110</v>
      </c>
      <c r="E32" s="143" t="s">
        <v>194</v>
      </c>
      <c r="F32" s="156">
        <v>4057.67</v>
      </c>
    </row>
    <row r="33" spans="1:6" ht="26.25">
      <c r="A33" s="135">
        <v>25</v>
      </c>
      <c r="B33" s="127" t="s">
        <v>191</v>
      </c>
      <c r="C33" s="128">
        <v>3869</v>
      </c>
      <c r="D33" s="142" t="s">
        <v>110</v>
      </c>
      <c r="E33" s="143" t="s">
        <v>195</v>
      </c>
      <c r="F33" s="156">
        <v>31807.15</v>
      </c>
    </row>
    <row r="34" spans="1:6" ht="12.75">
      <c r="A34" s="135">
        <v>26</v>
      </c>
      <c r="B34" s="127" t="s">
        <v>196</v>
      </c>
      <c r="C34" s="128">
        <v>26803</v>
      </c>
      <c r="D34" s="142" t="s">
        <v>173</v>
      </c>
      <c r="E34" s="143" t="s">
        <v>197</v>
      </c>
      <c r="F34" s="156">
        <v>50</v>
      </c>
    </row>
    <row r="35" spans="1:6" ht="12.75">
      <c r="A35" s="135">
        <v>27</v>
      </c>
      <c r="B35" s="127" t="s">
        <v>196</v>
      </c>
      <c r="C35" s="128">
        <v>26802</v>
      </c>
      <c r="D35" s="142" t="s">
        <v>173</v>
      </c>
      <c r="E35" s="143" t="s">
        <v>198</v>
      </c>
      <c r="F35" s="156">
        <v>30</v>
      </c>
    </row>
    <row r="36" spans="1:6" ht="12.75">
      <c r="A36" s="135">
        <v>28</v>
      </c>
      <c r="B36" s="127" t="s">
        <v>196</v>
      </c>
      <c r="C36" s="128">
        <v>26801</v>
      </c>
      <c r="D36" s="142" t="s">
        <v>173</v>
      </c>
      <c r="E36" s="143" t="s">
        <v>199</v>
      </c>
      <c r="F36" s="156">
        <v>200</v>
      </c>
    </row>
    <row r="37" spans="1:6" ht="26.25">
      <c r="A37" s="135">
        <v>29</v>
      </c>
      <c r="B37" s="127" t="s">
        <v>196</v>
      </c>
      <c r="C37" s="128">
        <v>26806</v>
      </c>
      <c r="D37" s="142" t="s">
        <v>106</v>
      </c>
      <c r="E37" s="143" t="s">
        <v>200</v>
      </c>
      <c r="F37" s="156">
        <v>500</v>
      </c>
    </row>
    <row r="38" spans="1:6" ht="12.75">
      <c r="A38" s="135">
        <v>30</v>
      </c>
      <c r="B38" s="127" t="s">
        <v>196</v>
      </c>
      <c r="C38" s="128">
        <v>26845</v>
      </c>
      <c r="D38" s="142" t="s">
        <v>106</v>
      </c>
      <c r="E38" s="143" t="s">
        <v>201</v>
      </c>
      <c r="F38" s="156">
        <v>2390.5</v>
      </c>
    </row>
    <row r="39" spans="1:6" ht="12.75">
      <c r="A39" s="135">
        <v>31</v>
      </c>
      <c r="B39" s="127" t="s">
        <v>196</v>
      </c>
      <c r="C39" s="128">
        <v>26843</v>
      </c>
      <c r="D39" s="142" t="s">
        <v>110</v>
      </c>
      <c r="E39" s="143" t="s">
        <v>202</v>
      </c>
      <c r="F39" s="156">
        <v>9833.3</v>
      </c>
    </row>
    <row r="40" spans="1:6" ht="26.25">
      <c r="A40" s="135">
        <v>32</v>
      </c>
      <c r="B40" s="127" t="s">
        <v>196</v>
      </c>
      <c r="C40" s="128">
        <v>26805</v>
      </c>
      <c r="D40" s="142" t="s">
        <v>106</v>
      </c>
      <c r="E40" s="143" t="s">
        <v>203</v>
      </c>
      <c r="F40" s="156">
        <v>500</v>
      </c>
    </row>
    <row r="41" spans="1:6" ht="12.75">
      <c r="A41" s="135">
        <v>33</v>
      </c>
      <c r="B41" s="127" t="s">
        <v>196</v>
      </c>
      <c r="C41" s="128">
        <v>26804</v>
      </c>
      <c r="D41" s="142" t="s">
        <v>106</v>
      </c>
      <c r="E41" s="143" t="s">
        <v>204</v>
      </c>
      <c r="F41" s="156">
        <v>224</v>
      </c>
    </row>
    <row r="42" spans="1:6" ht="12.75">
      <c r="A42" s="135">
        <v>34</v>
      </c>
      <c r="B42" s="127" t="s">
        <v>196</v>
      </c>
      <c r="C42" s="128">
        <v>26797</v>
      </c>
      <c r="D42" s="142" t="s">
        <v>110</v>
      </c>
      <c r="E42" s="143" t="s">
        <v>205</v>
      </c>
      <c r="F42" s="156">
        <v>300</v>
      </c>
    </row>
    <row r="43" spans="1:6" ht="26.25">
      <c r="A43" s="135">
        <v>35</v>
      </c>
      <c r="B43" s="127" t="s">
        <v>196</v>
      </c>
      <c r="C43" s="128">
        <v>26807</v>
      </c>
      <c r="D43" s="142" t="s">
        <v>106</v>
      </c>
      <c r="E43" s="143" t="s">
        <v>206</v>
      </c>
      <c r="F43" s="156">
        <v>1500</v>
      </c>
    </row>
    <row r="44" spans="1:6" ht="26.25">
      <c r="A44" s="135">
        <v>36</v>
      </c>
      <c r="B44" s="127" t="s">
        <v>196</v>
      </c>
      <c r="C44" s="128">
        <v>26842</v>
      </c>
      <c r="D44" s="142" t="s">
        <v>110</v>
      </c>
      <c r="E44" s="143" t="s">
        <v>207</v>
      </c>
      <c r="F44" s="156">
        <v>3081.6</v>
      </c>
    </row>
    <row r="45" spans="1:6" ht="12.75">
      <c r="A45" s="135">
        <v>37</v>
      </c>
      <c r="B45" s="127" t="s">
        <v>196</v>
      </c>
      <c r="C45" s="128">
        <v>26844</v>
      </c>
      <c r="D45" s="142" t="s">
        <v>106</v>
      </c>
      <c r="E45" s="143" t="s">
        <v>208</v>
      </c>
      <c r="F45" s="156">
        <v>825</v>
      </c>
    </row>
    <row r="46" spans="1:6" ht="26.25">
      <c r="A46" s="135">
        <v>38</v>
      </c>
      <c r="B46" s="127" t="s">
        <v>196</v>
      </c>
      <c r="C46" s="128">
        <v>26798</v>
      </c>
      <c r="D46" s="142" t="s">
        <v>110</v>
      </c>
      <c r="E46" s="143" t="s">
        <v>209</v>
      </c>
      <c r="F46" s="156">
        <v>60.69</v>
      </c>
    </row>
    <row r="47" spans="1:6" ht="12.75">
      <c r="A47" s="135">
        <v>39</v>
      </c>
      <c r="B47" s="127" t="s">
        <v>189</v>
      </c>
      <c r="C47" s="128">
        <v>26911</v>
      </c>
      <c r="D47" s="142" t="s">
        <v>110</v>
      </c>
      <c r="E47" s="143" t="s">
        <v>210</v>
      </c>
      <c r="F47" s="156">
        <v>300</v>
      </c>
    </row>
    <row r="48" spans="1:6" ht="26.25">
      <c r="A48" s="135">
        <v>40</v>
      </c>
      <c r="B48" s="127" t="s">
        <v>189</v>
      </c>
      <c r="C48" s="128">
        <v>26821</v>
      </c>
      <c r="D48" s="142" t="s">
        <v>173</v>
      </c>
      <c r="E48" s="143" t="s">
        <v>211</v>
      </c>
      <c r="F48" s="156">
        <v>600</v>
      </c>
    </row>
    <row r="49" spans="1:6" ht="12.75">
      <c r="A49" s="135">
        <v>41</v>
      </c>
      <c r="B49" s="127" t="s">
        <v>189</v>
      </c>
      <c r="C49" s="128">
        <v>26819</v>
      </c>
      <c r="D49" s="142" t="s">
        <v>173</v>
      </c>
      <c r="E49" s="143" t="s">
        <v>212</v>
      </c>
      <c r="F49" s="156">
        <v>10</v>
      </c>
    </row>
    <row r="50" spans="1:6" ht="12.75">
      <c r="A50" s="135">
        <v>42</v>
      </c>
      <c r="B50" s="127" t="s">
        <v>189</v>
      </c>
      <c r="C50" s="128">
        <v>26816</v>
      </c>
      <c r="D50" s="142" t="s">
        <v>173</v>
      </c>
      <c r="E50" s="143" t="s">
        <v>213</v>
      </c>
      <c r="F50" s="156">
        <v>200</v>
      </c>
    </row>
    <row r="51" spans="1:6" ht="12.75">
      <c r="A51" s="135">
        <v>43</v>
      </c>
      <c r="B51" s="127" t="s">
        <v>189</v>
      </c>
      <c r="C51" s="128">
        <v>26817</v>
      </c>
      <c r="D51" s="142" t="s">
        <v>173</v>
      </c>
      <c r="E51" s="143" t="s">
        <v>214</v>
      </c>
      <c r="F51" s="156">
        <v>120</v>
      </c>
    </row>
    <row r="52" spans="1:6" ht="12.75">
      <c r="A52" s="135">
        <v>44</v>
      </c>
      <c r="B52" s="127" t="s">
        <v>189</v>
      </c>
      <c r="C52" s="128">
        <v>26810</v>
      </c>
      <c r="D52" s="142" t="s">
        <v>173</v>
      </c>
      <c r="E52" s="143" t="s">
        <v>215</v>
      </c>
      <c r="F52" s="156">
        <v>100</v>
      </c>
    </row>
    <row r="53" spans="1:6" ht="12.75">
      <c r="A53" s="135">
        <v>45</v>
      </c>
      <c r="B53" s="127" t="s">
        <v>189</v>
      </c>
      <c r="C53" s="128">
        <v>26837</v>
      </c>
      <c r="D53" s="142" t="s">
        <v>173</v>
      </c>
      <c r="E53" s="143" t="s">
        <v>216</v>
      </c>
      <c r="F53" s="156">
        <v>200</v>
      </c>
    </row>
    <row r="54" spans="1:6" ht="26.25">
      <c r="A54" s="135">
        <v>46</v>
      </c>
      <c r="B54" s="127" t="s">
        <v>189</v>
      </c>
      <c r="C54" s="128">
        <v>26838</v>
      </c>
      <c r="D54" s="142" t="s">
        <v>173</v>
      </c>
      <c r="E54" s="143" t="s">
        <v>217</v>
      </c>
      <c r="F54" s="156">
        <v>100</v>
      </c>
    </row>
    <row r="55" spans="1:6" ht="26.25">
      <c r="A55" s="135">
        <v>47</v>
      </c>
      <c r="B55" s="127" t="s">
        <v>189</v>
      </c>
      <c r="C55" s="128">
        <v>26839</v>
      </c>
      <c r="D55" s="142" t="s">
        <v>173</v>
      </c>
      <c r="E55" s="143" t="s">
        <v>218</v>
      </c>
      <c r="F55" s="156">
        <v>100</v>
      </c>
    </row>
    <row r="56" spans="1:6" ht="26.25">
      <c r="A56" s="135">
        <v>48</v>
      </c>
      <c r="B56" s="127" t="s">
        <v>189</v>
      </c>
      <c r="C56" s="128">
        <v>26840</v>
      </c>
      <c r="D56" s="142" t="s">
        <v>173</v>
      </c>
      <c r="E56" s="143" t="s">
        <v>219</v>
      </c>
      <c r="F56" s="156">
        <v>100</v>
      </c>
    </row>
    <row r="57" spans="1:6" ht="12.75">
      <c r="A57" s="135">
        <v>49</v>
      </c>
      <c r="B57" s="127" t="s">
        <v>189</v>
      </c>
      <c r="C57" s="128">
        <v>26841</v>
      </c>
      <c r="D57" s="142" t="s">
        <v>173</v>
      </c>
      <c r="E57" s="143" t="s">
        <v>220</v>
      </c>
      <c r="F57" s="156">
        <v>200</v>
      </c>
    </row>
    <row r="58" spans="1:6" ht="26.25">
      <c r="A58" s="135">
        <v>50</v>
      </c>
      <c r="B58" s="127" t="s">
        <v>189</v>
      </c>
      <c r="C58" s="128">
        <v>26815</v>
      </c>
      <c r="D58" s="142" t="s">
        <v>173</v>
      </c>
      <c r="E58" s="143" t="s">
        <v>221</v>
      </c>
      <c r="F58" s="156">
        <v>150</v>
      </c>
    </row>
    <row r="59" spans="1:6" ht="12.75">
      <c r="A59" s="135">
        <v>51</v>
      </c>
      <c r="B59" s="127" t="s">
        <v>189</v>
      </c>
      <c r="C59" s="128">
        <v>26826</v>
      </c>
      <c r="D59" s="142" t="s">
        <v>173</v>
      </c>
      <c r="E59" s="143" t="s">
        <v>222</v>
      </c>
      <c r="F59" s="156">
        <v>150</v>
      </c>
    </row>
    <row r="60" spans="1:6" ht="26.25">
      <c r="A60" s="135">
        <v>52</v>
      </c>
      <c r="B60" s="127" t="s">
        <v>189</v>
      </c>
      <c r="C60" s="128">
        <v>26827</v>
      </c>
      <c r="D60" s="142" t="s">
        <v>173</v>
      </c>
      <c r="E60" s="143" t="s">
        <v>223</v>
      </c>
      <c r="F60" s="156">
        <v>150</v>
      </c>
    </row>
    <row r="61" spans="1:6" ht="12.75">
      <c r="A61" s="135">
        <v>53</v>
      </c>
      <c r="B61" s="127" t="s">
        <v>189</v>
      </c>
      <c r="C61" s="128">
        <v>26823</v>
      </c>
      <c r="D61" s="142" t="s">
        <v>173</v>
      </c>
      <c r="E61" s="143" t="s">
        <v>224</v>
      </c>
      <c r="F61" s="156">
        <v>300</v>
      </c>
    </row>
    <row r="62" spans="1:6" ht="26.25">
      <c r="A62" s="135">
        <v>54</v>
      </c>
      <c r="B62" s="127" t="s">
        <v>189</v>
      </c>
      <c r="C62" s="128">
        <v>26824</v>
      </c>
      <c r="D62" s="142" t="s">
        <v>173</v>
      </c>
      <c r="E62" s="143" t="s">
        <v>225</v>
      </c>
      <c r="F62" s="156">
        <v>200</v>
      </c>
    </row>
    <row r="63" spans="1:6" ht="26.25">
      <c r="A63" s="135">
        <v>55</v>
      </c>
      <c r="B63" s="127" t="s">
        <v>189</v>
      </c>
      <c r="C63" s="128">
        <v>26834</v>
      </c>
      <c r="D63" s="142" t="s">
        <v>173</v>
      </c>
      <c r="E63" s="143" t="s">
        <v>226</v>
      </c>
      <c r="F63" s="156">
        <v>300</v>
      </c>
    </row>
    <row r="64" spans="1:6" ht="12.75">
      <c r="A64" s="135">
        <v>56</v>
      </c>
      <c r="B64" s="127" t="s">
        <v>189</v>
      </c>
      <c r="C64" s="128">
        <v>26835</v>
      </c>
      <c r="D64" s="142" t="s">
        <v>173</v>
      </c>
      <c r="E64" s="143" t="s">
        <v>227</v>
      </c>
      <c r="F64" s="156">
        <v>130</v>
      </c>
    </row>
    <row r="65" spans="1:6" ht="12.75">
      <c r="A65" s="135">
        <v>57</v>
      </c>
      <c r="B65" s="127" t="s">
        <v>189</v>
      </c>
      <c r="C65" s="128">
        <v>26828</v>
      </c>
      <c r="D65" s="142" t="s">
        <v>173</v>
      </c>
      <c r="E65" s="143" t="s">
        <v>228</v>
      </c>
      <c r="F65" s="156">
        <v>100</v>
      </c>
    </row>
    <row r="66" spans="1:6" ht="12.75">
      <c r="A66" s="135">
        <v>58</v>
      </c>
      <c r="B66" s="127" t="s">
        <v>189</v>
      </c>
      <c r="C66" s="128">
        <v>26825</v>
      </c>
      <c r="D66" s="142" t="s">
        <v>173</v>
      </c>
      <c r="E66" s="143" t="s">
        <v>229</v>
      </c>
      <c r="F66" s="156">
        <v>200</v>
      </c>
    </row>
    <row r="67" spans="1:6" ht="12.75">
      <c r="A67" s="135">
        <v>59</v>
      </c>
      <c r="B67" s="127" t="s">
        <v>189</v>
      </c>
      <c r="C67" s="128">
        <v>26808</v>
      </c>
      <c r="D67" s="142" t="s">
        <v>173</v>
      </c>
      <c r="E67" s="143" t="s">
        <v>230</v>
      </c>
      <c r="F67" s="156">
        <v>150</v>
      </c>
    </row>
    <row r="68" spans="1:6" ht="12.75">
      <c r="A68" s="135">
        <v>60</v>
      </c>
      <c r="B68" s="127" t="s">
        <v>189</v>
      </c>
      <c r="C68" s="128">
        <v>26809</v>
      </c>
      <c r="D68" s="142" t="s">
        <v>173</v>
      </c>
      <c r="E68" s="143" t="s">
        <v>231</v>
      </c>
      <c r="F68" s="156">
        <v>30</v>
      </c>
    </row>
    <row r="69" spans="1:6" ht="26.25">
      <c r="A69" s="135">
        <v>61</v>
      </c>
      <c r="B69" s="127" t="s">
        <v>189</v>
      </c>
      <c r="C69" s="128">
        <v>26836</v>
      </c>
      <c r="D69" s="142" t="s">
        <v>173</v>
      </c>
      <c r="E69" s="143" t="s">
        <v>232</v>
      </c>
      <c r="F69" s="156">
        <v>250</v>
      </c>
    </row>
    <row r="70" spans="1:6" ht="26.25">
      <c r="A70" s="135">
        <v>62</v>
      </c>
      <c r="B70" s="127" t="s">
        <v>189</v>
      </c>
      <c r="C70" s="128">
        <v>26829</v>
      </c>
      <c r="D70" s="142" t="s">
        <v>173</v>
      </c>
      <c r="E70" s="143" t="s">
        <v>233</v>
      </c>
      <c r="F70" s="156">
        <v>600</v>
      </c>
    </row>
    <row r="71" spans="1:6" ht="26.25">
      <c r="A71" s="135">
        <v>63</v>
      </c>
      <c r="B71" s="127" t="s">
        <v>189</v>
      </c>
      <c r="C71" s="128">
        <v>26830</v>
      </c>
      <c r="D71" s="142" t="s">
        <v>173</v>
      </c>
      <c r="E71" s="143" t="s">
        <v>234</v>
      </c>
      <c r="F71" s="156">
        <v>200</v>
      </c>
    </row>
    <row r="72" spans="1:6" ht="12.75">
      <c r="A72" s="135">
        <v>64</v>
      </c>
      <c r="B72" s="127" t="s">
        <v>189</v>
      </c>
      <c r="C72" s="128">
        <v>26831</v>
      </c>
      <c r="D72" s="142" t="s">
        <v>173</v>
      </c>
      <c r="E72" s="143" t="s">
        <v>235</v>
      </c>
      <c r="F72" s="156">
        <v>100</v>
      </c>
    </row>
    <row r="73" spans="1:6" ht="26.25">
      <c r="A73" s="135">
        <v>65</v>
      </c>
      <c r="B73" s="127" t="s">
        <v>189</v>
      </c>
      <c r="C73" s="128">
        <v>26832</v>
      </c>
      <c r="D73" s="142" t="s">
        <v>173</v>
      </c>
      <c r="E73" s="143" t="s">
        <v>236</v>
      </c>
      <c r="F73" s="156">
        <v>100</v>
      </c>
    </row>
    <row r="74" spans="1:6" ht="12.75">
      <c r="A74" s="135">
        <v>66</v>
      </c>
      <c r="B74" s="127" t="s">
        <v>189</v>
      </c>
      <c r="C74" s="128">
        <v>26833</v>
      </c>
      <c r="D74" s="142" t="s">
        <v>173</v>
      </c>
      <c r="E74" s="143" t="s">
        <v>237</v>
      </c>
      <c r="F74" s="156">
        <v>50</v>
      </c>
    </row>
    <row r="75" spans="1:6" ht="12.75">
      <c r="A75" s="135">
        <v>67</v>
      </c>
      <c r="B75" s="127" t="s">
        <v>189</v>
      </c>
      <c r="C75" s="128">
        <v>26905</v>
      </c>
      <c r="D75" s="142" t="s">
        <v>110</v>
      </c>
      <c r="E75" s="143" t="s">
        <v>238</v>
      </c>
      <c r="F75" s="156">
        <v>360</v>
      </c>
    </row>
    <row r="76" spans="1:6" ht="26.25">
      <c r="A76" s="135">
        <v>68</v>
      </c>
      <c r="B76" s="127" t="s">
        <v>189</v>
      </c>
      <c r="C76" s="128">
        <v>26907</v>
      </c>
      <c r="D76" s="142" t="s">
        <v>110</v>
      </c>
      <c r="E76" s="143" t="s">
        <v>239</v>
      </c>
      <c r="F76" s="156">
        <v>4138.5</v>
      </c>
    </row>
    <row r="77" spans="1:6" ht="26.25">
      <c r="A77" s="135">
        <v>69</v>
      </c>
      <c r="B77" s="127" t="s">
        <v>189</v>
      </c>
      <c r="C77" s="128">
        <v>26818</v>
      </c>
      <c r="D77" s="142" t="s">
        <v>173</v>
      </c>
      <c r="E77" s="143" t="s">
        <v>240</v>
      </c>
      <c r="F77" s="156">
        <v>130</v>
      </c>
    </row>
    <row r="78" spans="1:6" ht="12.75">
      <c r="A78" s="135">
        <v>70</v>
      </c>
      <c r="B78" s="127" t="s">
        <v>189</v>
      </c>
      <c r="C78" s="128">
        <v>26811</v>
      </c>
      <c r="D78" s="142" t="s">
        <v>173</v>
      </c>
      <c r="E78" s="143" t="s">
        <v>241</v>
      </c>
      <c r="F78" s="156">
        <v>200</v>
      </c>
    </row>
    <row r="79" spans="1:6" ht="26.25">
      <c r="A79" s="135">
        <v>71</v>
      </c>
      <c r="B79" s="127" t="s">
        <v>189</v>
      </c>
      <c r="C79" s="128">
        <v>26812</v>
      </c>
      <c r="D79" s="142" t="s">
        <v>173</v>
      </c>
      <c r="E79" s="143" t="s">
        <v>242</v>
      </c>
      <c r="F79" s="156">
        <v>250</v>
      </c>
    </row>
    <row r="80" spans="1:6" ht="12.75">
      <c r="A80" s="135">
        <v>72</v>
      </c>
      <c r="B80" s="127" t="s">
        <v>189</v>
      </c>
      <c r="C80" s="128">
        <v>26813</v>
      </c>
      <c r="D80" s="142" t="s">
        <v>173</v>
      </c>
      <c r="E80" s="143" t="s">
        <v>243</v>
      </c>
      <c r="F80" s="156">
        <v>50</v>
      </c>
    </row>
    <row r="81" spans="1:6" ht="26.25">
      <c r="A81" s="135">
        <v>73</v>
      </c>
      <c r="B81" s="127" t="s">
        <v>189</v>
      </c>
      <c r="C81" s="128">
        <v>26814</v>
      </c>
      <c r="D81" s="142" t="s">
        <v>173</v>
      </c>
      <c r="E81" s="143" t="s">
        <v>244</v>
      </c>
      <c r="F81" s="156">
        <v>250</v>
      </c>
    </row>
    <row r="82" spans="1:6" ht="12.75">
      <c r="A82" s="135">
        <v>74</v>
      </c>
      <c r="B82" s="127" t="s">
        <v>189</v>
      </c>
      <c r="C82" s="128">
        <v>26908</v>
      </c>
      <c r="D82" s="142" t="s">
        <v>106</v>
      </c>
      <c r="E82" s="143" t="s">
        <v>245</v>
      </c>
      <c r="F82" s="156">
        <v>4500</v>
      </c>
    </row>
    <row r="83" spans="1:6" ht="26.25">
      <c r="A83" s="135">
        <v>75</v>
      </c>
      <c r="B83" s="127" t="s">
        <v>189</v>
      </c>
      <c r="C83" s="128">
        <v>26820</v>
      </c>
      <c r="D83" s="142" t="s">
        <v>173</v>
      </c>
      <c r="E83" s="143" t="s">
        <v>246</v>
      </c>
      <c r="F83" s="156">
        <v>650</v>
      </c>
    </row>
    <row r="84" spans="1:6" ht="26.25">
      <c r="A84" s="135">
        <v>76</v>
      </c>
      <c r="B84" s="127" t="s">
        <v>189</v>
      </c>
      <c r="C84" s="128">
        <v>26822</v>
      </c>
      <c r="D84" s="142" t="s">
        <v>173</v>
      </c>
      <c r="E84" s="143" t="s">
        <v>247</v>
      </c>
      <c r="F84" s="156">
        <v>50</v>
      </c>
    </row>
    <row r="85" spans="1:6" ht="26.25">
      <c r="A85" s="135">
        <v>77</v>
      </c>
      <c r="B85" s="127" t="s">
        <v>189</v>
      </c>
      <c r="C85" s="128">
        <v>26906</v>
      </c>
      <c r="D85" s="142" t="s">
        <v>110</v>
      </c>
      <c r="E85" s="143" t="s">
        <v>248</v>
      </c>
      <c r="F85" s="156">
        <v>1085.61</v>
      </c>
    </row>
    <row r="86" spans="1:6" ht="26.25">
      <c r="A86" s="135">
        <v>78</v>
      </c>
      <c r="B86" s="127" t="s">
        <v>189</v>
      </c>
      <c r="C86" s="128">
        <v>26913</v>
      </c>
      <c r="D86" s="142" t="s">
        <v>106</v>
      </c>
      <c r="E86" s="143" t="s">
        <v>249</v>
      </c>
      <c r="F86" s="156">
        <v>300</v>
      </c>
    </row>
    <row r="87" spans="1:6" ht="26.25">
      <c r="A87" s="135">
        <v>79</v>
      </c>
      <c r="B87" s="127" t="s">
        <v>189</v>
      </c>
      <c r="C87" s="128">
        <v>26881</v>
      </c>
      <c r="D87" s="142" t="s">
        <v>110</v>
      </c>
      <c r="E87" s="143" t="s">
        <v>250</v>
      </c>
      <c r="F87" s="156">
        <v>550</v>
      </c>
    </row>
    <row r="88" spans="1:6" ht="12.75">
      <c r="A88" s="135">
        <v>80</v>
      </c>
      <c r="B88" s="127" t="s">
        <v>189</v>
      </c>
      <c r="C88" s="128">
        <v>26912</v>
      </c>
      <c r="D88" s="142" t="s">
        <v>110</v>
      </c>
      <c r="E88" s="143" t="s">
        <v>251</v>
      </c>
      <c r="F88" s="156">
        <v>300</v>
      </c>
    </row>
    <row r="89" spans="1:6" ht="26.25">
      <c r="A89" s="135">
        <v>81</v>
      </c>
      <c r="B89" s="127" t="s">
        <v>189</v>
      </c>
      <c r="C89" s="128">
        <v>26910</v>
      </c>
      <c r="D89" s="142" t="s">
        <v>110</v>
      </c>
      <c r="E89" s="143" t="s">
        <v>252</v>
      </c>
      <c r="F89" s="156">
        <v>60</v>
      </c>
    </row>
    <row r="90" spans="1:6" ht="12.75">
      <c r="A90" s="135">
        <v>82</v>
      </c>
      <c r="B90" s="127" t="s">
        <v>253</v>
      </c>
      <c r="C90" s="128">
        <v>26889</v>
      </c>
      <c r="D90" s="142" t="s">
        <v>173</v>
      </c>
      <c r="E90" s="143" t="s">
        <v>254</v>
      </c>
      <c r="F90" s="156">
        <v>20</v>
      </c>
    </row>
    <row r="91" spans="1:6" ht="26.25">
      <c r="A91" s="135">
        <v>83</v>
      </c>
      <c r="B91" s="127" t="s">
        <v>253</v>
      </c>
      <c r="C91" s="128">
        <v>26890</v>
      </c>
      <c r="D91" s="142" t="s">
        <v>173</v>
      </c>
      <c r="E91" s="143" t="s">
        <v>255</v>
      </c>
      <c r="F91" s="156">
        <v>150</v>
      </c>
    </row>
    <row r="92" spans="1:6" ht="26.25">
      <c r="A92" s="135">
        <v>84</v>
      </c>
      <c r="B92" s="127" t="s">
        <v>253</v>
      </c>
      <c r="C92" s="128">
        <v>26892</v>
      </c>
      <c r="D92" s="142" t="s">
        <v>173</v>
      </c>
      <c r="E92" s="143" t="s">
        <v>256</v>
      </c>
      <c r="F92" s="156">
        <v>300</v>
      </c>
    </row>
    <row r="93" spans="1:6" ht="12.75">
      <c r="A93" s="135">
        <v>85</v>
      </c>
      <c r="B93" s="127" t="s">
        <v>253</v>
      </c>
      <c r="C93" s="128">
        <v>26893</v>
      </c>
      <c r="D93" s="142" t="s">
        <v>173</v>
      </c>
      <c r="E93" s="143" t="s">
        <v>257</v>
      </c>
      <c r="F93" s="156">
        <v>30</v>
      </c>
    </row>
    <row r="94" spans="1:6" ht="26.25">
      <c r="A94" s="135">
        <v>86</v>
      </c>
      <c r="B94" s="127" t="s">
        <v>253</v>
      </c>
      <c r="C94" s="128">
        <v>26914</v>
      </c>
      <c r="D94" s="142" t="s">
        <v>173</v>
      </c>
      <c r="E94" s="143" t="s">
        <v>258</v>
      </c>
      <c r="F94" s="156">
        <v>150</v>
      </c>
    </row>
    <row r="95" spans="1:6" ht="12.75">
      <c r="A95" s="135">
        <v>87</v>
      </c>
      <c r="B95" s="127" t="s">
        <v>253</v>
      </c>
      <c r="C95" s="128">
        <v>26897</v>
      </c>
      <c r="D95" s="142" t="s">
        <v>173</v>
      </c>
      <c r="E95" s="143" t="s">
        <v>259</v>
      </c>
      <c r="F95" s="156">
        <v>50</v>
      </c>
    </row>
    <row r="96" spans="1:6" ht="12.75">
      <c r="A96" s="135">
        <v>88</v>
      </c>
      <c r="B96" s="127" t="s">
        <v>253</v>
      </c>
      <c r="C96" s="128">
        <v>26891</v>
      </c>
      <c r="D96" s="142" t="s">
        <v>173</v>
      </c>
      <c r="E96" s="143" t="s">
        <v>260</v>
      </c>
      <c r="F96" s="156">
        <v>50</v>
      </c>
    </row>
    <row r="97" spans="1:6" ht="26.25">
      <c r="A97" s="135">
        <v>89</v>
      </c>
      <c r="B97" s="127" t="s">
        <v>253</v>
      </c>
      <c r="C97" s="128">
        <v>26894</v>
      </c>
      <c r="D97" s="142" t="s">
        <v>173</v>
      </c>
      <c r="E97" s="143" t="s">
        <v>261</v>
      </c>
      <c r="F97" s="156">
        <v>200</v>
      </c>
    </row>
    <row r="98" spans="1:6" ht="12.75">
      <c r="A98" s="135">
        <v>90</v>
      </c>
      <c r="B98" s="127" t="s">
        <v>253</v>
      </c>
      <c r="C98" s="128">
        <v>26884</v>
      </c>
      <c r="D98" s="142" t="s">
        <v>173</v>
      </c>
      <c r="E98" s="143" t="s">
        <v>262</v>
      </c>
      <c r="F98" s="156">
        <v>30</v>
      </c>
    </row>
    <row r="99" spans="1:6" ht="26.25">
      <c r="A99" s="135">
        <v>91</v>
      </c>
      <c r="B99" s="127" t="s">
        <v>253</v>
      </c>
      <c r="C99" s="128">
        <v>26931</v>
      </c>
      <c r="D99" s="142" t="s">
        <v>173</v>
      </c>
      <c r="E99" s="143" t="s">
        <v>263</v>
      </c>
      <c r="F99" s="156">
        <v>200</v>
      </c>
    </row>
    <row r="100" spans="1:6" ht="12.75">
      <c r="A100" s="135">
        <v>92</v>
      </c>
      <c r="B100" s="127" t="s">
        <v>253</v>
      </c>
      <c r="C100" s="128">
        <v>26938</v>
      </c>
      <c r="D100" s="142" t="s">
        <v>173</v>
      </c>
      <c r="E100" s="143" t="s">
        <v>264</v>
      </c>
      <c r="F100" s="156">
        <v>30</v>
      </c>
    </row>
    <row r="101" spans="1:6" ht="26.25">
      <c r="A101" s="135">
        <v>93</v>
      </c>
      <c r="B101" s="127" t="s">
        <v>253</v>
      </c>
      <c r="C101" s="128">
        <v>26945</v>
      </c>
      <c r="D101" s="142" t="s">
        <v>173</v>
      </c>
      <c r="E101" s="143" t="s">
        <v>265</v>
      </c>
      <c r="F101" s="156">
        <v>200</v>
      </c>
    </row>
    <row r="102" spans="1:6" ht="26.25">
      <c r="A102" s="135">
        <v>94</v>
      </c>
      <c r="B102" s="127" t="s">
        <v>253</v>
      </c>
      <c r="C102" s="128">
        <v>26944</v>
      </c>
      <c r="D102" s="142" t="s">
        <v>173</v>
      </c>
      <c r="E102" s="143" t="s">
        <v>266</v>
      </c>
      <c r="F102" s="156">
        <v>50</v>
      </c>
    </row>
    <row r="103" spans="1:6" ht="12.75">
      <c r="A103" s="135">
        <v>95</v>
      </c>
      <c r="B103" s="127" t="s">
        <v>253</v>
      </c>
      <c r="C103" s="128">
        <v>26936</v>
      </c>
      <c r="D103" s="142" t="s">
        <v>173</v>
      </c>
      <c r="E103" s="143" t="s">
        <v>267</v>
      </c>
      <c r="F103" s="156">
        <v>50</v>
      </c>
    </row>
    <row r="104" spans="1:6" ht="12.75">
      <c r="A104" s="135">
        <v>96</v>
      </c>
      <c r="B104" s="127" t="s">
        <v>253</v>
      </c>
      <c r="C104" s="128">
        <v>26935</v>
      </c>
      <c r="D104" s="142" t="s">
        <v>173</v>
      </c>
      <c r="E104" s="143" t="s">
        <v>268</v>
      </c>
      <c r="F104" s="156">
        <v>25</v>
      </c>
    </row>
    <row r="105" spans="1:6" ht="12.75">
      <c r="A105" s="135">
        <v>97</v>
      </c>
      <c r="B105" s="127" t="s">
        <v>253</v>
      </c>
      <c r="C105" s="128">
        <v>26934</v>
      </c>
      <c r="D105" s="142" t="s">
        <v>173</v>
      </c>
      <c r="E105" s="143" t="s">
        <v>269</v>
      </c>
      <c r="F105" s="156">
        <v>100</v>
      </c>
    </row>
    <row r="106" spans="1:6" ht="26.25">
      <c r="A106" s="135">
        <v>98</v>
      </c>
      <c r="B106" s="127" t="s">
        <v>253</v>
      </c>
      <c r="C106" s="128">
        <v>26933</v>
      </c>
      <c r="D106" s="142" t="s">
        <v>173</v>
      </c>
      <c r="E106" s="143" t="s">
        <v>270</v>
      </c>
      <c r="F106" s="156">
        <v>300</v>
      </c>
    </row>
    <row r="107" spans="1:6" ht="26.25">
      <c r="A107" s="135">
        <v>99</v>
      </c>
      <c r="B107" s="127" t="s">
        <v>253</v>
      </c>
      <c r="C107" s="128">
        <v>26932</v>
      </c>
      <c r="D107" s="142" t="s">
        <v>173</v>
      </c>
      <c r="E107" s="143" t="s">
        <v>271</v>
      </c>
      <c r="F107" s="156">
        <v>250</v>
      </c>
    </row>
    <row r="108" spans="1:6" ht="26.25">
      <c r="A108" s="135">
        <v>100</v>
      </c>
      <c r="B108" s="127" t="s">
        <v>253</v>
      </c>
      <c r="C108" s="128">
        <v>26946</v>
      </c>
      <c r="D108" s="142" t="s">
        <v>173</v>
      </c>
      <c r="E108" s="143" t="s">
        <v>272</v>
      </c>
      <c r="F108" s="156">
        <v>300</v>
      </c>
    </row>
    <row r="109" spans="1:6" ht="26.25">
      <c r="A109" s="135">
        <v>101</v>
      </c>
      <c r="B109" s="127" t="s">
        <v>253</v>
      </c>
      <c r="C109" s="128">
        <v>26927</v>
      </c>
      <c r="D109" s="142" t="s">
        <v>110</v>
      </c>
      <c r="E109" s="143" t="s">
        <v>273</v>
      </c>
      <c r="F109" s="156">
        <v>20</v>
      </c>
    </row>
    <row r="110" spans="1:6" ht="12.75">
      <c r="A110" s="135">
        <v>102</v>
      </c>
      <c r="B110" s="127" t="s">
        <v>253</v>
      </c>
      <c r="C110" s="128">
        <v>26949</v>
      </c>
      <c r="D110" s="142" t="s">
        <v>110</v>
      </c>
      <c r="E110" s="143" t="s">
        <v>274</v>
      </c>
      <c r="F110" s="156">
        <v>350</v>
      </c>
    </row>
    <row r="111" spans="1:6" ht="12.75">
      <c r="A111" s="135">
        <v>103</v>
      </c>
      <c r="B111" s="127" t="s">
        <v>253</v>
      </c>
      <c r="C111" s="128">
        <v>26929</v>
      </c>
      <c r="D111" s="142" t="s">
        <v>173</v>
      </c>
      <c r="E111" s="143" t="s">
        <v>275</v>
      </c>
      <c r="F111" s="156">
        <v>600</v>
      </c>
    </row>
    <row r="112" spans="1:6" ht="26.25">
      <c r="A112" s="135">
        <v>104</v>
      </c>
      <c r="B112" s="127" t="s">
        <v>253</v>
      </c>
      <c r="C112" s="128">
        <v>26948</v>
      </c>
      <c r="D112" s="142" t="s">
        <v>110</v>
      </c>
      <c r="E112" s="143" t="s">
        <v>276</v>
      </c>
      <c r="F112" s="156">
        <v>1470</v>
      </c>
    </row>
    <row r="113" spans="1:6" ht="26.25">
      <c r="A113" s="135">
        <v>105</v>
      </c>
      <c r="B113" s="127" t="s">
        <v>253</v>
      </c>
      <c r="C113" s="128">
        <v>26943</v>
      </c>
      <c r="D113" s="142" t="s">
        <v>173</v>
      </c>
      <c r="E113" s="143" t="s">
        <v>277</v>
      </c>
      <c r="F113" s="156">
        <v>100</v>
      </c>
    </row>
    <row r="114" spans="1:6" ht="26.25">
      <c r="A114" s="135">
        <v>106</v>
      </c>
      <c r="B114" s="127" t="s">
        <v>253</v>
      </c>
      <c r="C114" s="128">
        <v>26942</v>
      </c>
      <c r="D114" s="142" t="s">
        <v>173</v>
      </c>
      <c r="E114" s="143" t="s">
        <v>278</v>
      </c>
      <c r="F114" s="156">
        <v>70</v>
      </c>
    </row>
    <row r="115" spans="1:6" ht="26.25">
      <c r="A115" s="135">
        <v>107</v>
      </c>
      <c r="B115" s="127" t="s">
        <v>253</v>
      </c>
      <c r="C115" s="128">
        <v>26941</v>
      </c>
      <c r="D115" s="142" t="s">
        <v>173</v>
      </c>
      <c r="E115" s="143" t="s">
        <v>279</v>
      </c>
      <c r="F115" s="156">
        <v>200</v>
      </c>
    </row>
    <row r="116" spans="1:6" ht="26.25">
      <c r="A116" s="135">
        <v>108</v>
      </c>
      <c r="B116" s="127" t="s">
        <v>253</v>
      </c>
      <c r="C116" s="128">
        <v>26940</v>
      </c>
      <c r="D116" s="142" t="s">
        <v>173</v>
      </c>
      <c r="E116" s="143" t="s">
        <v>280</v>
      </c>
      <c r="F116" s="156">
        <v>300</v>
      </c>
    </row>
    <row r="117" spans="1:6" ht="26.25">
      <c r="A117" s="135">
        <v>109</v>
      </c>
      <c r="B117" s="127" t="s">
        <v>253</v>
      </c>
      <c r="C117" s="128">
        <v>26883</v>
      </c>
      <c r="D117" s="142" t="s">
        <v>106</v>
      </c>
      <c r="E117" s="143" t="s">
        <v>281</v>
      </c>
      <c r="F117" s="156">
        <v>2400</v>
      </c>
    </row>
    <row r="118" spans="1:6" ht="26.25">
      <c r="A118" s="135">
        <v>110</v>
      </c>
      <c r="B118" s="127" t="s">
        <v>253</v>
      </c>
      <c r="C118" s="128">
        <v>26882</v>
      </c>
      <c r="D118" s="142" t="s">
        <v>106</v>
      </c>
      <c r="E118" s="143" t="s">
        <v>282</v>
      </c>
      <c r="F118" s="156">
        <v>2020</v>
      </c>
    </row>
    <row r="119" spans="1:6" ht="12.75">
      <c r="A119" s="135">
        <v>111</v>
      </c>
      <c r="B119" s="127" t="s">
        <v>253</v>
      </c>
      <c r="C119" s="128">
        <v>26928</v>
      </c>
      <c r="D119" s="142" t="s">
        <v>173</v>
      </c>
      <c r="E119" s="143" t="s">
        <v>283</v>
      </c>
      <c r="F119" s="156">
        <v>100</v>
      </c>
    </row>
    <row r="120" spans="1:6" ht="26.25">
      <c r="A120" s="135">
        <v>112</v>
      </c>
      <c r="B120" s="127" t="s">
        <v>253</v>
      </c>
      <c r="C120" s="128">
        <v>26925</v>
      </c>
      <c r="D120" s="142" t="s">
        <v>284</v>
      </c>
      <c r="E120" s="143" t="s">
        <v>285</v>
      </c>
      <c r="F120" s="156">
        <v>300</v>
      </c>
    </row>
    <row r="121" spans="1:6" ht="12.75">
      <c r="A121" s="135">
        <v>113</v>
      </c>
      <c r="B121" s="127" t="s">
        <v>253</v>
      </c>
      <c r="C121" s="128">
        <v>26920</v>
      </c>
      <c r="D121" s="142" t="s">
        <v>106</v>
      </c>
      <c r="E121" s="143" t="s">
        <v>286</v>
      </c>
      <c r="F121" s="156">
        <v>733.34</v>
      </c>
    </row>
    <row r="122" spans="1:6" ht="26.25">
      <c r="A122" s="135">
        <v>114</v>
      </c>
      <c r="B122" s="127" t="s">
        <v>253</v>
      </c>
      <c r="C122" s="128">
        <v>26919</v>
      </c>
      <c r="D122" s="142" t="s">
        <v>110</v>
      </c>
      <c r="E122" s="143" t="s">
        <v>287</v>
      </c>
      <c r="F122" s="156">
        <v>6937.33</v>
      </c>
    </row>
    <row r="123" spans="1:6" ht="26.25">
      <c r="A123" s="135">
        <v>115</v>
      </c>
      <c r="B123" s="127" t="s">
        <v>253</v>
      </c>
      <c r="C123" s="128">
        <v>26918</v>
      </c>
      <c r="D123" s="142" t="s">
        <v>106</v>
      </c>
      <c r="E123" s="143" t="s">
        <v>288</v>
      </c>
      <c r="F123" s="156">
        <v>2050</v>
      </c>
    </row>
    <row r="124" spans="1:6" ht="26.25">
      <c r="A124" s="135">
        <v>116</v>
      </c>
      <c r="B124" s="127" t="s">
        <v>253</v>
      </c>
      <c r="C124" s="128">
        <v>26917</v>
      </c>
      <c r="D124" s="142" t="s">
        <v>110</v>
      </c>
      <c r="E124" s="143" t="s">
        <v>289</v>
      </c>
      <c r="F124" s="156">
        <v>2000</v>
      </c>
    </row>
    <row r="125" spans="1:6" ht="12.75">
      <c r="A125" s="135">
        <v>117</v>
      </c>
      <c r="B125" s="127" t="s">
        <v>253</v>
      </c>
      <c r="C125" s="128">
        <v>26947</v>
      </c>
      <c r="D125" s="142" t="s">
        <v>110</v>
      </c>
      <c r="E125" s="143" t="s">
        <v>290</v>
      </c>
      <c r="F125" s="156">
        <v>7150</v>
      </c>
    </row>
    <row r="126" spans="1:6" ht="12.75">
      <c r="A126" s="135">
        <v>118</v>
      </c>
      <c r="B126" s="127" t="s">
        <v>253</v>
      </c>
      <c r="C126" s="128">
        <v>4563</v>
      </c>
      <c r="D126" s="142" t="s">
        <v>110</v>
      </c>
      <c r="E126" s="143" t="s">
        <v>291</v>
      </c>
      <c r="F126" s="156">
        <v>7285.6</v>
      </c>
    </row>
    <row r="127" spans="1:6" ht="12.75">
      <c r="A127" s="135">
        <v>119</v>
      </c>
      <c r="B127" s="127" t="s">
        <v>253</v>
      </c>
      <c r="C127" s="128">
        <v>26939</v>
      </c>
      <c r="D127" s="142" t="s">
        <v>173</v>
      </c>
      <c r="E127" s="143" t="s">
        <v>292</v>
      </c>
      <c r="F127" s="156">
        <v>50</v>
      </c>
    </row>
    <row r="128" spans="1:6" ht="26.25">
      <c r="A128" s="135">
        <v>120</v>
      </c>
      <c r="B128" s="127" t="s">
        <v>253</v>
      </c>
      <c r="C128" s="128">
        <v>26926</v>
      </c>
      <c r="D128" s="142" t="s">
        <v>110</v>
      </c>
      <c r="E128" s="143" t="s">
        <v>293</v>
      </c>
      <c r="F128" s="156">
        <v>300</v>
      </c>
    </row>
    <row r="129" spans="1:6" ht="12.75">
      <c r="A129" s="135">
        <v>121</v>
      </c>
      <c r="B129" s="127" t="s">
        <v>253</v>
      </c>
      <c r="C129" s="128">
        <v>26769</v>
      </c>
      <c r="D129" s="142" t="s">
        <v>110</v>
      </c>
      <c r="E129" s="143" t="s">
        <v>294</v>
      </c>
      <c r="F129" s="156">
        <v>4880</v>
      </c>
    </row>
    <row r="130" spans="1:6" ht="26.25">
      <c r="A130" s="135">
        <v>122</v>
      </c>
      <c r="B130" s="127" t="s">
        <v>253</v>
      </c>
      <c r="C130" s="128">
        <v>26916</v>
      </c>
      <c r="D130" s="142" t="s">
        <v>110</v>
      </c>
      <c r="E130" s="143" t="s">
        <v>295</v>
      </c>
      <c r="F130" s="156">
        <v>2197</v>
      </c>
    </row>
    <row r="131" spans="1:6" ht="12.75">
      <c r="A131" s="135">
        <v>123</v>
      </c>
      <c r="B131" s="127" t="s">
        <v>253</v>
      </c>
      <c r="C131" s="128">
        <v>26915</v>
      </c>
      <c r="D131" s="142" t="s">
        <v>110</v>
      </c>
      <c r="E131" s="143" t="s">
        <v>296</v>
      </c>
      <c r="F131" s="156">
        <v>2928</v>
      </c>
    </row>
    <row r="132" spans="1:6" ht="12.75">
      <c r="A132" s="135">
        <v>124</v>
      </c>
      <c r="B132" s="127" t="s">
        <v>253</v>
      </c>
      <c r="C132" s="128">
        <v>26898</v>
      </c>
      <c r="D132" s="142" t="s">
        <v>173</v>
      </c>
      <c r="E132" s="143" t="s">
        <v>297</v>
      </c>
      <c r="F132" s="156">
        <v>200</v>
      </c>
    </row>
    <row r="133" spans="1:6" ht="12.75">
      <c r="A133" s="135">
        <v>125</v>
      </c>
      <c r="B133" s="127" t="s">
        <v>253</v>
      </c>
      <c r="C133" s="128">
        <v>26930</v>
      </c>
      <c r="D133" s="142" t="s">
        <v>173</v>
      </c>
      <c r="E133" s="143" t="s">
        <v>298</v>
      </c>
      <c r="F133" s="156">
        <v>200</v>
      </c>
    </row>
    <row r="134" spans="1:6" ht="12.75">
      <c r="A134" s="135">
        <v>126</v>
      </c>
      <c r="B134" s="127" t="s">
        <v>253</v>
      </c>
      <c r="C134" s="128">
        <v>26937</v>
      </c>
      <c r="D134" s="142" t="s">
        <v>173</v>
      </c>
      <c r="E134" s="143" t="s">
        <v>299</v>
      </c>
      <c r="F134" s="156">
        <v>20</v>
      </c>
    </row>
    <row r="135" spans="1:6" ht="12.75">
      <c r="A135" s="135">
        <v>127</v>
      </c>
      <c r="B135" s="127" t="s">
        <v>253</v>
      </c>
      <c r="C135" s="128">
        <v>26888</v>
      </c>
      <c r="D135" s="142" t="s">
        <v>173</v>
      </c>
      <c r="E135" s="143" t="s">
        <v>300</v>
      </c>
      <c r="F135" s="156">
        <v>150</v>
      </c>
    </row>
    <row r="136" spans="1:6" ht="26.25">
      <c r="A136" s="135">
        <v>128</v>
      </c>
      <c r="B136" s="127" t="s">
        <v>253</v>
      </c>
      <c r="C136" s="128">
        <v>26887</v>
      </c>
      <c r="D136" s="142" t="s">
        <v>173</v>
      </c>
      <c r="E136" s="143" t="s">
        <v>301</v>
      </c>
      <c r="F136" s="156">
        <v>70</v>
      </c>
    </row>
    <row r="137" spans="1:6" ht="12.75">
      <c r="A137" s="135">
        <v>129</v>
      </c>
      <c r="B137" s="127" t="s">
        <v>253</v>
      </c>
      <c r="C137" s="128">
        <v>26886</v>
      </c>
      <c r="D137" s="142" t="s">
        <v>173</v>
      </c>
      <c r="E137" s="143" t="s">
        <v>302</v>
      </c>
      <c r="F137" s="156">
        <v>100</v>
      </c>
    </row>
    <row r="138" spans="1:6" ht="12.75">
      <c r="A138" s="144">
        <v>130</v>
      </c>
      <c r="B138" s="129" t="s">
        <v>253</v>
      </c>
      <c r="C138" s="130">
        <v>26885</v>
      </c>
      <c r="D138" s="145" t="s">
        <v>173</v>
      </c>
      <c r="E138" s="146" t="s">
        <v>303</v>
      </c>
      <c r="F138" s="157">
        <v>20</v>
      </c>
    </row>
    <row r="139" spans="1:6" ht="13.5" thickBot="1">
      <c r="A139" s="158"/>
      <c r="B139" s="159" t="s">
        <v>7</v>
      </c>
      <c r="C139" s="159"/>
      <c r="D139" s="159"/>
      <c r="E139" s="160"/>
      <c r="F139" s="161">
        <f>SUM(F9:F138)</f>
        <v>1245823.7500000002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PageLayoutView="0" workbookViewId="0" topLeftCell="A1">
      <selection activeCell="K18" sqref="K1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28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29</v>
      </c>
      <c r="B3" s="6"/>
      <c r="C3" s="4"/>
      <c r="D3" s="6"/>
      <c r="E3" s="7"/>
      <c r="F3" s="4"/>
    </row>
    <row r="4" spans="1:6" ht="12.75">
      <c r="A4" s="10" t="s">
        <v>34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3" t="s">
        <v>36</v>
      </c>
      <c r="D6" s="6" t="str">
        <f>personal!G5</f>
        <v>4-8 iunie 2018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2.5">
      <c r="A8" s="49" t="s">
        <v>9</v>
      </c>
      <c r="B8" s="50" t="s">
        <v>10</v>
      </c>
      <c r="C8" s="51" t="s">
        <v>11</v>
      </c>
      <c r="D8" s="50" t="s">
        <v>31</v>
      </c>
      <c r="E8" s="50" t="s">
        <v>32</v>
      </c>
      <c r="F8" s="53" t="s">
        <v>33</v>
      </c>
    </row>
    <row r="9" spans="1:6" ht="13.5">
      <c r="A9" s="162">
        <v>1</v>
      </c>
      <c r="B9" s="107">
        <v>43255</v>
      </c>
      <c r="C9" s="54">
        <v>3781</v>
      </c>
      <c r="D9" s="54" t="s">
        <v>103</v>
      </c>
      <c r="E9" s="108" t="s">
        <v>104</v>
      </c>
      <c r="F9" s="163">
        <v>27002776.04</v>
      </c>
    </row>
    <row r="10" spans="1:6" ht="13.5">
      <c r="A10" s="162">
        <v>2</v>
      </c>
      <c r="B10" s="107">
        <v>43255</v>
      </c>
      <c r="C10" s="54">
        <v>3780</v>
      </c>
      <c r="D10" s="54" t="s">
        <v>103</v>
      </c>
      <c r="E10" s="108" t="s">
        <v>105</v>
      </c>
      <c r="F10" s="163">
        <v>133915896.33</v>
      </c>
    </row>
    <row r="11" spans="1:6" ht="13.5">
      <c r="A11" s="162">
        <v>3</v>
      </c>
      <c r="B11" s="107">
        <v>43256</v>
      </c>
      <c r="C11" s="54">
        <v>26786</v>
      </c>
      <c r="D11" s="54" t="s">
        <v>106</v>
      </c>
      <c r="E11" s="108" t="s">
        <v>107</v>
      </c>
      <c r="F11" s="163">
        <v>13969.8</v>
      </c>
    </row>
    <row r="12" spans="1:6" ht="13.5">
      <c r="A12" s="162">
        <v>4</v>
      </c>
      <c r="B12" s="107">
        <v>43256</v>
      </c>
      <c r="C12" s="54">
        <v>26781</v>
      </c>
      <c r="D12" s="54" t="s">
        <v>106</v>
      </c>
      <c r="E12" s="108" t="s">
        <v>107</v>
      </c>
      <c r="F12" s="163">
        <v>13969.8</v>
      </c>
    </row>
    <row r="13" spans="1:256" ht="13.5">
      <c r="A13" s="162">
        <v>5</v>
      </c>
      <c r="B13" s="107">
        <v>43256</v>
      </c>
      <c r="C13" s="54">
        <v>26788</v>
      </c>
      <c r="D13" s="54" t="s">
        <v>106</v>
      </c>
      <c r="E13" s="108" t="s">
        <v>107</v>
      </c>
      <c r="F13" s="163">
        <v>23283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62">
        <v>6</v>
      </c>
      <c r="B14" s="107">
        <v>43256</v>
      </c>
      <c r="C14" s="54">
        <v>26790</v>
      </c>
      <c r="D14" s="54" t="s">
        <v>106</v>
      </c>
      <c r="E14" s="108" t="s">
        <v>107</v>
      </c>
      <c r="F14" s="163">
        <v>69849</v>
      </c>
    </row>
    <row r="15" spans="1:6" ht="13.5">
      <c r="A15" s="162">
        <v>7</v>
      </c>
      <c r="B15" s="107">
        <v>43256</v>
      </c>
      <c r="C15" s="54">
        <v>26776</v>
      </c>
      <c r="D15" s="54" t="s">
        <v>106</v>
      </c>
      <c r="E15" s="108" t="s">
        <v>107</v>
      </c>
      <c r="F15" s="163">
        <v>13969.8</v>
      </c>
    </row>
    <row r="16" spans="1:6" ht="13.5">
      <c r="A16" s="162">
        <v>8</v>
      </c>
      <c r="B16" s="107">
        <v>43256</v>
      </c>
      <c r="C16" s="54">
        <v>26782</v>
      </c>
      <c r="D16" s="54" t="s">
        <v>106</v>
      </c>
      <c r="E16" s="108" t="s">
        <v>107</v>
      </c>
      <c r="F16" s="163">
        <v>13969.8</v>
      </c>
    </row>
    <row r="17" spans="1:6" ht="13.5">
      <c r="A17" s="162">
        <v>9</v>
      </c>
      <c r="B17" s="107">
        <v>43256</v>
      </c>
      <c r="C17" s="54">
        <v>26773</v>
      </c>
      <c r="D17" s="54" t="s">
        <v>106</v>
      </c>
      <c r="E17" s="108" t="s">
        <v>107</v>
      </c>
      <c r="F17" s="163">
        <v>13969.8</v>
      </c>
    </row>
    <row r="18" spans="1:6" ht="13.5">
      <c r="A18" s="162">
        <v>10</v>
      </c>
      <c r="B18" s="107">
        <v>43256</v>
      </c>
      <c r="C18" s="54">
        <v>26785</v>
      </c>
      <c r="D18" s="54" t="s">
        <v>106</v>
      </c>
      <c r="E18" s="108" t="s">
        <v>107</v>
      </c>
      <c r="F18" s="163">
        <v>13969.8</v>
      </c>
    </row>
    <row r="19" spans="1:6" ht="13.5">
      <c r="A19" s="162">
        <v>11</v>
      </c>
      <c r="B19" s="107">
        <v>43256</v>
      </c>
      <c r="C19" s="54">
        <v>26719</v>
      </c>
      <c r="D19" s="54" t="s">
        <v>106</v>
      </c>
      <c r="E19" s="108" t="s">
        <v>108</v>
      </c>
      <c r="F19" s="163">
        <v>13770</v>
      </c>
    </row>
    <row r="20" spans="1:6" ht="13.5">
      <c r="A20" s="162">
        <v>12</v>
      </c>
      <c r="B20" s="107">
        <v>43256</v>
      </c>
      <c r="C20" s="54">
        <v>26772</v>
      </c>
      <c r="D20" s="54" t="s">
        <v>106</v>
      </c>
      <c r="E20" s="108" t="s">
        <v>107</v>
      </c>
      <c r="F20" s="163">
        <v>13969.8</v>
      </c>
    </row>
    <row r="21" spans="1:6" ht="13.5">
      <c r="A21" s="162">
        <v>13</v>
      </c>
      <c r="B21" s="107">
        <v>43256</v>
      </c>
      <c r="C21" s="54">
        <v>26780</v>
      </c>
      <c r="D21" s="54" t="s">
        <v>106</v>
      </c>
      <c r="E21" s="108" t="s">
        <v>107</v>
      </c>
      <c r="F21" s="163">
        <v>13969.8</v>
      </c>
    </row>
    <row r="22" spans="1:6" ht="13.5">
      <c r="A22" s="162">
        <v>14</v>
      </c>
      <c r="B22" s="107">
        <v>43256</v>
      </c>
      <c r="C22" s="54">
        <v>26779</v>
      </c>
      <c r="D22" s="54" t="s">
        <v>106</v>
      </c>
      <c r="E22" s="108" t="s">
        <v>107</v>
      </c>
      <c r="F22" s="163">
        <v>13969.8</v>
      </c>
    </row>
    <row r="23" spans="1:6" ht="13.5">
      <c r="A23" s="162">
        <v>15</v>
      </c>
      <c r="B23" s="107">
        <v>43256</v>
      </c>
      <c r="C23" s="54">
        <v>26783</v>
      </c>
      <c r="D23" s="54" t="s">
        <v>106</v>
      </c>
      <c r="E23" s="108" t="s">
        <v>107</v>
      </c>
      <c r="F23" s="163">
        <v>13969.8</v>
      </c>
    </row>
    <row r="24" spans="1:6" ht="13.5">
      <c r="A24" s="162">
        <v>16</v>
      </c>
      <c r="B24" s="107">
        <v>43256</v>
      </c>
      <c r="C24" s="54">
        <v>26778</v>
      </c>
      <c r="D24" s="54" t="s">
        <v>106</v>
      </c>
      <c r="E24" s="108" t="s">
        <v>107</v>
      </c>
      <c r="F24" s="163">
        <v>13969.8</v>
      </c>
    </row>
    <row r="25" spans="1:6" ht="13.5">
      <c r="A25" s="162">
        <v>17</v>
      </c>
      <c r="B25" s="107">
        <v>43256</v>
      </c>
      <c r="C25" s="54">
        <v>26771</v>
      </c>
      <c r="D25" s="54" t="s">
        <v>106</v>
      </c>
      <c r="E25" s="108" t="s">
        <v>107</v>
      </c>
      <c r="F25" s="163">
        <v>13969.8</v>
      </c>
    </row>
    <row r="26" spans="1:6" ht="13.5">
      <c r="A26" s="162">
        <v>18</v>
      </c>
      <c r="B26" s="107">
        <v>43256</v>
      </c>
      <c r="C26" s="54">
        <v>26775</v>
      </c>
      <c r="D26" s="54" t="s">
        <v>106</v>
      </c>
      <c r="E26" s="108" t="s">
        <v>107</v>
      </c>
      <c r="F26" s="163">
        <v>13969.8</v>
      </c>
    </row>
    <row r="27" spans="1:6" ht="13.5">
      <c r="A27" s="162">
        <v>19</v>
      </c>
      <c r="B27" s="107">
        <v>43256</v>
      </c>
      <c r="C27" s="54">
        <v>26774</v>
      </c>
      <c r="D27" s="54" t="s">
        <v>106</v>
      </c>
      <c r="E27" s="108" t="s">
        <v>107</v>
      </c>
      <c r="F27" s="163">
        <v>13969.8</v>
      </c>
    </row>
    <row r="28" spans="1:6" ht="13.5">
      <c r="A28" s="162">
        <v>20</v>
      </c>
      <c r="B28" s="107">
        <v>43256</v>
      </c>
      <c r="C28" s="54">
        <v>26770</v>
      </c>
      <c r="D28" s="54" t="s">
        <v>106</v>
      </c>
      <c r="E28" s="108" t="s">
        <v>107</v>
      </c>
      <c r="F28" s="163">
        <v>13969.8</v>
      </c>
    </row>
    <row r="29" spans="1:6" ht="13.5">
      <c r="A29" s="162">
        <v>21</v>
      </c>
      <c r="B29" s="107">
        <v>43256</v>
      </c>
      <c r="C29" s="54">
        <v>26784</v>
      </c>
      <c r="D29" s="54" t="s">
        <v>106</v>
      </c>
      <c r="E29" s="108" t="s">
        <v>107</v>
      </c>
      <c r="F29" s="163">
        <v>13969.8</v>
      </c>
    </row>
    <row r="30" spans="1:6" ht="13.5">
      <c r="A30" s="162">
        <v>22</v>
      </c>
      <c r="B30" s="107">
        <v>43256</v>
      </c>
      <c r="C30" s="54">
        <v>26787</v>
      </c>
      <c r="D30" s="54" t="s">
        <v>106</v>
      </c>
      <c r="E30" s="108" t="s">
        <v>107</v>
      </c>
      <c r="F30" s="163">
        <v>4656.6</v>
      </c>
    </row>
    <row r="31" spans="1:6" ht="13.5">
      <c r="A31" s="162">
        <v>23</v>
      </c>
      <c r="B31" s="107">
        <v>43256</v>
      </c>
      <c r="C31" s="54">
        <v>26777</v>
      </c>
      <c r="D31" s="54" t="s">
        <v>106</v>
      </c>
      <c r="E31" s="108" t="s">
        <v>107</v>
      </c>
      <c r="F31" s="163">
        <v>13969.8</v>
      </c>
    </row>
    <row r="32" spans="1:6" ht="13.5">
      <c r="A32" s="162">
        <v>24</v>
      </c>
      <c r="B32" s="107">
        <v>43256</v>
      </c>
      <c r="C32" s="54">
        <v>26789</v>
      </c>
      <c r="D32" s="54" t="s">
        <v>106</v>
      </c>
      <c r="E32" s="108" t="s">
        <v>107</v>
      </c>
      <c r="F32" s="163">
        <v>23283</v>
      </c>
    </row>
    <row r="33" spans="1:6" ht="13.5">
      <c r="A33" s="162">
        <v>25</v>
      </c>
      <c r="B33" s="107">
        <v>43256</v>
      </c>
      <c r="C33" s="54">
        <v>10471</v>
      </c>
      <c r="D33" s="54" t="s">
        <v>106</v>
      </c>
      <c r="E33" s="108" t="s">
        <v>109</v>
      </c>
      <c r="F33" s="163">
        <v>51116.96</v>
      </c>
    </row>
    <row r="34" spans="1:6" ht="13.5">
      <c r="A34" s="162">
        <v>26</v>
      </c>
      <c r="B34" s="107">
        <v>43257</v>
      </c>
      <c r="C34" s="54">
        <v>26853</v>
      </c>
      <c r="D34" s="54" t="s">
        <v>110</v>
      </c>
      <c r="E34" s="108" t="s">
        <v>107</v>
      </c>
      <c r="F34" s="163">
        <v>13959.3</v>
      </c>
    </row>
    <row r="35" spans="1:6" ht="13.5">
      <c r="A35" s="162">
        <v>27</v>
      </c>
      <c r="B35" s="107">
        <v>43257</v>
      </c>
      <c r="C35" s="54">
        <v>26850</v>
      </c>
      <c r="D35" s="54" t="s">
        <v>110</v>
      </c>
      <c r="E35" s="108" t="s">
        <v>107</v>
      </c>
      <c r="F35" s="163">
        <v>13959.3</v>
      </c>
    </row>
    <row r="36" spans="1:6" ht="13.5">
      <c r="A36" s="162">
        <v>28</v>
      </c>
      <c r="B36" s="107">
        <v>43257</v>
      </c>
      <c r="C36" s="54">
        <v>26854</v>
      </c>
      <c r="D36" s="54" t="s">
        <v>106</v>
      </c>
      <c r="E36" s="108" t="s">
        <v>107</v>
      </c>
      <c r="F36" s="163">
        <v>13959.3</v>
      </c>
    </row>
    <row r="37" spans="1:6" ht="13.5">
      <c r="A37" s="162">
        <v>29</v>
      </c>
      <c r="B37" s="107">
        <v>43257</v>
      </c>
      <c r="C37" s="54">
        <v>26855</v>
      </c>
      <c r="D37" s="54" t="s">
        <v>106</v>
      </c>
      <c r="E37" s="108" t="s">
        <v>107</v>
      </c>
      <c r="F37" s="163">
        <v>13959.3</v>
      </c>
    </row>
    <row r="38" spans="1:6" ht="13.5">
      <c r="A38" s="162">
        <v>30</v>
      </c>
      <c r="B38" s="107">
        <v>43257</v>
      </c>
      <c r="C38" s="54">
        <v>26856</v>
      </c>
      <c r="D38" s="54" t="s">
        <v>106</v>
      </c>
      <c r="E38" s="108" t="s">
        <v>107</v>
      </c>
      <c r="F38" s="163">
        <v>13959.3</v>
      </c>
    </row>
    <row r="39" spans="1:6" ht="13.5">
      <c r="A39" s="162">
        <v>31</v>
      </c>
      <c r="B39" s="107">
        <v>43257</v>
      </c>
      <c r="C39" s="54">
        <v>26860</v>
      </c>
      <c r="D39" s="54" t="s">
        <v>110</v>
      </c>
      <c r="E39" s="108" t="s">
        <v>107</v>
      </c>
      <c r="F39" s="163">
        <v>23265.5</v>
      </c>
    </row>
    <row r="40" spans="1:6" ht="13.5">
      <c r="A40" s="162">
        <v>32</v>
      </c>
      <c r="B40" s="107">
        <v>43257</v>
      </c>
      <c r="C40" s="54">
        <v>26849</v>
      </c>
      <c r="D40" s="54" t="s">
        <v>106</v>
      </c>
      <c r="E40" s="108" t="s">
        <v>107</v>
      </c>
      <c r="F40" s="163">
        <v>13959.3</v>
      </c>
    </row>
    <row r="41" spans="1:6" ht="13.5">
      <c r="A41" s="162">
        <v>33</v>
      </c>
      <c r="B41" s="107">
        <v>43257</v>
      </c>
      <c r="C41" s="54">
        <v>26861</v>
      </c>
      <c r="D41" s="54" t="s">
        <v>110</v>
      </c>
      <c r="E41" s="108" t="s">
        <v>107</v>
      </c>
      <c r="F41" s="163">
        <v>23265.5</v>
      </c>
    </row>
    <row r="42" spans="1:6" ht="13.5">
      <c r="A42" s="162">
        <v>34</v>
      </c>
      <c r="B42" s="107">
        <v>43257</v>
      </c>
      <c r="C42" s="54">
        <v>26864</v>
      </c>
      <c r="D42" s="54" t="s">
        <v>106</v>
      </c>
      <c r="E42" s="108" t="s">
        <v>107</v>
      </c>
      <c r="F42" s="163">
        <v>4653.1</v>
      </c>
    </row>
    <row r="43" spans="1:6" ht="13.5">
      <c r="A43" s="162">
        <v>35</v>
      </c>
      <c r="B43" s="107">
        <v>43257</v>
      </c>
      <c r="C43" s="54">
        <v>26863</v>
      </c>
      <c r="D43" s="54" t="s">
        <v>106</v>
      </c>
      <c r="E43" s="108" t="s">
        <v>107</v>
      </c>
      <c r="F43" s="163">
        <v>23265.5</v>
      </c>
    </row>
    <row r="44" spans="1:6" ht="13.5">
      <c r="A44" s="162">
        <v>36</v>
      </c>
      <c r="B44" s="107">
        <v>43257</v>
      </c>
      <c r="C44" s="54">
        <v>26862</v>
      </c>
      <c r="D44" s="54" t="s">
        <v>106</v>
      </c>
      <c r="E44" s="108" t="s">
        <v>107</v>
      </c>
      <c r="F44" s="163">
        <v>23265.5</v>
      </c>
    </row>
    <row r="45" spans="1:6" ht="13.5">
      <c r="A45" s="162">
        <v>37</v>
      </c>
      <c r="B45" s="107">
        <v>43257</v>
      </c>
      <c r="C45" s="54">
        <v>26859</v>
      </c>
      <c r="D45" s="54" t="s">
        <v>106</v>
      </c>
      <c r="E45" s="108" t="s">
        <v>107</v>
      </c>
      <c r="F45" s="163">
        <v>13959.3</v>
      </c>
    </row>
    <row r="46" spans="1:6" ht="13.5">
      <c r="A46" s="162">
        <v>38</v>
      </c>
      <c r="B46" s="107">
        <v>43257</v>
      </c>
      <c r="C46" s="54">
        <v>26858</v>
      </c>
      <c r="D46" s="54" t="s">
        <v>106</v>
      </c>
      <c r="E46" s="108" t="s">
        <v>107</v>
      </c>
      <c r="F46" s="163">
        <v>13959.3</v>
      </c>
    </row>
    <row r="47" spans="1:6" ht="13.5">
      <c r="A47" s="162">
        <v>39</v>
      </c>
      <c r="B47" s="107">
        <v>43257</v>
      </c>
      <c r="C47" s="54">
        <v>26848</v>
      </c>
      <c r="D47" s="54" t="s">
        <v>106</v>
      </c>
      <c r="E47" s="108" t="s">
        <v>107</v>
      </c>
      <c r="F47" s="163">
        <v>13959.3</v>
      </c>
    </row>
    <row r="48" spans="1:6" ht="13.5">
      <c r="A48" s="162">
        <v>40</v>
      </c>
      <c r="B48" s="107">
        <v>43257</v>
      </c>
      <c r="C48" s="54">
        <v>26852</v>
      </c>
      <c r="D48" s="54" t="s">
        <v>106</v>
      </c>
      <c r="E48" s="108" t="s">
        <v>107</v>
      </c>
      <c r="F48" s="163">
        <v>13959.3</v>
      </c>
    </row>
    <row r="49" spans="1:6" ht="13.5">
      <c r="A49" s="162">
        <v>41</v>
      </c>
      <c r="B49" s="107">
        <v>43257</v>
      </c>
      <c r="C49" s="54">
        <v>26851</v>
      </c>
      <c r="D49" s="54" t="s">
        <v>106</v>
      </c>
      <c r="E49" s="108" t="s">
        <v>107</v>
      </c>
      <c r="F49" s="163">
        <v>13959.3</v>
      </c>
    </row>
    <row r="50" spans="1:6" ht="13.5">
      <c r="A50" s="162">
        <v>42</v>
      </c>
      <c r="B50" s="107">
        <v>43257</v>
      </c>
      <c r="C50" s="54">
        <v>26865</v>
      </c>
      <c r="D50" s="54" t="s">
        <v>110</v>
      </c>
      <c r="E50" s="108" t="s">
        <v>107</v>
      </c>
      <c r="F50" s="163">
        <v>4653.1</v>
      </c>
    </row>
    <row r="51" spans="1:6" ht="13.5">
      <c r="A51" s="162">
        <v>43</v>
      </c>
      <c r="B51" s="107">
        <v>43257</v>
      </c>
      <c r="C51" s="54">
        <v>26846</v>
      </c>
      <c r="D51" s="54" t="s">
        <v>106</v>
      </c>
      <c r="E51" s="108" t="s">
        <v>107</v>
      </c>
      <c r="F51" s="163">
        <v>13959.3</v>
      </c>
    </row>
    <row r="52" spans="1:6" ht="13.5">
      <c r="A52" s="162">
        <v>44</v>
      </c>
      <c r="B52" s="107">
        <v>43257</v>
      </c>
      <c r="C52" s="54">
        <v>26847</v>
      </c>
      <c r="D52" s="54" t="s">
        <v>106</v>
      </c>
      <c r="E52" s="108" t="s">
        <v>107</v>
      </c>
      <c r="F52" s="163">
        <v>13959.3</v>
      </c>
    </row>
    <row r="53" spans="1:6" ht="13.5">
      <c r="A53" s="162">
        <v>45</v>
      </c>
      <c r="B53" s="107">
        <v>43257</v>
      </c>
      <c r="C53" s="54">
        <v>10473</v>
      </c>
      <c r="D53" s="54" t="s">
        <v>110</v>
      </c>
      <c r="E53" s="108" t="s">
        <v>111</v>
      </c>
      <c r="F53" s="163">
        <v>10818.06</v>
      </c>
    </row>
    <row r="54" spans="1:6" ht="13.5">
      <c r="A54" s="162">
        <v>46</v>
      </c>
      <c r="B54" s="107">
        <v>43257</v>
      </c>
      <c r="C54" s="54">
        <v>26866</v>
      </c>
      <c r="D54" s="54" t="s">
        <v>106</v>
      </c>
      <c r="E54" s="108" t="s">
        <v>107</v>
      </c>
      <c r="F54" s="163">
        <v>4653.1</v>
      </c>
    </row>
    <row r="55" spans="1:6" ht="13.5">
      <c r="A55" s="162">
        <v>47</v>
      </c>
      <c r="B55" s="107">
        <v>43257</v>
      </c>
      <c r="C55" s="54">
        <v>26857</v>
      </c>
      <c r="D55" s="54" t="s">
        <v>106</v>
      </c>
      <c r="E55" s="108" t="s">
        <v>107</v>
      </c>
      <c r="F55" s="163">
        <v>13959.3</v>
      </c>
    </row>
    <row r="56" spans="1:6" ht="13.5">
      <c r="A56" s="162">
        <v>48</v>
      </c>
      <c r="B56" s="107">
        <v>43258</v>
      </c>
      <c r="C56" s="54">
        <v>26879</v>
      </c>
      <c r="D56" s="54" t="s">
        <v>106</v>
      </c>
      <c r="E56" s="108" t="s">
        <v>107</v>
      </c>
      <c r="F56" s="163">
        <v>23256.5</v>
      </c>
    </row>
    <row r="57" spans="1:6" ht="13.5">
      <c r="A57" s="162">
        <v>49</v>
      </c>
      <c r="B57" s="107">
        <v>43258</v>
      </c>
      <c r="C57" s="54">
        <v>26875</v>
      </c>
      <c r="D57" s="54" t="s">
        <v>106</v>
      </c>
      <c r="E57" s="108" t="s">
        <v>107</v>
      </c>
      <c r="F57" s="163">
        <v>13953.9</v>
      </c>
    </row>
    <row r="58" spans="1:6" ht="13.5">
      <c r="A58" s="162">
        <v>50</v>
      </c>
      <c r="B58" s="107">
        <v>43258</v>
      </c>
      <c r="C58" s="54">
        <v>26873</v>
      </c>
      <c r="D58" s="54" t="s">
        <v>106</v>
      </c>
      <c r="E58" s="108" t="s">
        <v>107</v>
      </c>
      <c r="F58" s="163">
        <v>13953.9</v>
      </c>
    </row>
    <row r="59" spans="1:6" ht="13.5">
      <c r="A59" s="162">
        <v>51</v>
      </c>
      <c r="B59" s="107">
        <v>43258</v>
      </c>
      <c r="C59" s="54">
        <v>26872</v>
      </c>
      <c r="D59" s="54" t="s">
        <v>106</v>
      </c>
      <c r="E59" s="108" t="s">
        <v>107</v>
      </c>
      <c r="F59" s="163">
        <v>13953.9</v>
      </c>
    </row>
    <row r="60" spans="1:6" ht="13.5">
      <c r="A60" s="162">
        <v>52</v>
      </c>
      <c r="B60" s="107">
        <v>43258</v>
      </c>
      <c r="C60" s="54">
        <v>26870</v>
      </c>
      <c r="D60" s="54" t="s">
        <v>106</v>
      </c>
      <c r="E60" s="108" t="s">
        <v>107</v>
      </c>
      <c r="F60" s="163">
        <v>13953.9</v>
      </c>
    </row>
    <row r="61" spans="1:6" ht="13.5">
      <c r="A61" s="162">
        <v>53</v>
      </c>
      <c r="B61" s="107">
        <v>43258</v>
      </c>
      <c r="C61" s="54">
        <v>26876</v>
      </c>
      <c r="D61" s="54" t="s">
        <v>106</v>
      </c>
      <c r="E61" s="108" t="s">
        <v>107</v>
      </c>
      <c r="F61" s="163">
        <v>13953.9</v>
      </c>
    </row>
    <row r="62" spans="1:6" ht="13.5">
      <c r="A62" s="162">
        <v>54</v>
      </c>
      <c r="B62" s="107">
        <v>43258</v>
      </c>
      <c r="C62" s="54">
        <v>26868</v>
      </c>
      <c r="D62" s="54" t="s">
        <v>106</v>
      </c>
      <c r="E62" s="108" t="s">
        <v>107</v>
      </c>
      <c r="F62" s="163">
        <v>13953.9</v>
      </c>
    </row>
    <row r="63" spans="1:6" ht="13.5">
      <c r="A63" s="162">
        <v>55</v>
      </c>
      <c r="B63" s="107">
        <v>43258</v>
      </c>
      <c r="C63" s="54">
        <v>26869</v>
      </c>
      <c r="D63" s="54" t="s">
        <v>106</v>
      </c>
      <c r="E63" s="108" t="s">
        <v>107</v>
      </c>
      <c r="F63" s="163">
        <v>13953.9</v>
      </c>
    </row>
    <row r="64" spans="1:6" ht="13.5">
      <c r="A64" s="162">
        <v>56</v>
      </c>
      <c r="B64" s="107">
        <v>43258</v>
      </c>
      <c r="C64" s="54">
        <v>26880</v>
      </c>
      <c r="D64" s="54" t="s">
        <v>106</v>
      </c>
      <c r="E64" s="108" t="s">
        <v>107</v>
      </c>
      <c r="F64" s="163">
        <v>4651.3</v>
      </c>
    </row>
    <row r="65" spans="1:6" ht="13.5">
      <c r="A65" s="162">
        <v>57</v>
      </c>
      <c r="B65" s="107">
        <v>43258</v>
      </c>
      <c r="C65" s="54">
        <v>26867</v>
      </c>
      <c r="D65" s="54" t="s">
        <v>106</v>
      </c>
      <c r="E65" s="108" t="s">
        <v>107</v>
      </c>
      <c r="F65" s="163">
        <v>13953.9</v>
      </c>
    </row>
    <row r="66" spans="1:6" ht="13.5">
      <c r="A66" s="162">
        <v>58</v>
      </c>
      <c r="B66" s="107">
        <v>43258</v>
      </c>
      <c r="C66" s="54">
        <v>26877</v>
      </c>
      <c r="D66" s="54" t="s">
        <v>106</v>
      </c>
      <c r="E66" s="108" t="s">
        <v>107</v>
      </c>
      <c r="F66" s="163">
        <v>13953.9</v>
      </c>
    </row>
    <row r="67" spans="1:6" ht="13.5">
      <c r="A67" s="162">
        <v>59</v>
      </c>
      <c r="B67" s="107">
        <v>43258</v>
      </c>
      <c r="C67" s="54">
        <v>26874</v>
      </c>
      <c r="D67" s="54" t="s">
        <v>106</v>
      </c>
      <c r="E67" s="108" t="s">
        <v>107</v>
      </c>
      <c r="F67" s="163">
        <v>13953.9</v>
      </c>
    </row>
    <row r="68" spans="1:6" ht="13.5">
      <c r="A68" s="162">
        <v>60</v>
      </c>
      <c r="B68" s="107">
        <v>43258</v>
      </c>
      <c r="C68" s="54">
        <v>26878</v>
      </c>
      <c r="D68" s="54" t="s">
        <v>106</v>
      </c>
      <c r="E68" s="108" t="s">
        <v>107</v>
      </c>
      <c r="F68" s="163">
        <v>23256.5</v>
      </c>
    </row>
    <row r="69" spans="1:6" ht="13.5">
      <c r="A69" s="162">
        <v>61</v>
      </c>
      <c r="B69" s="107">
        <v>43258</v>
      </c>
      <c r="C69" s="54">
        <v>26871</v>
      </c>
      <c r="D69" s="54" t="s">
        <v>106</v>
      </c>
      <c r="E69" s="108" t="s">
        <v>107</v>
      </c>
      <c r="F69" s="163">
        <v>13953.9</v>
      </c>
    </row>
    <row r="70" spans="1:6" ht="14.25" thickBot="1">
      <c r="A70" s="164" t="s">
        <v>7</v>
      </c>
      <c r="B70" s="165"/>
      <c r="C70" s="165"/>
      <c r="D70" s="165"/>
      <c r="E70" s="166"/>
      <c r="F70" s="167">
        <f>SUM(F9:F69)</f>
        <v>161860044.29000044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2018-06-13T10:47:57Z</cp:lastPrinted>
  <dcterms:created xsi:type="dcterms:W3CDTF">2016-01-19T13:06:09Z</dcterms:created>
  <dcterms:modified xsi:type="dcterms:W3CDTF">2018-06-13T10:50:51Z</dcterms:modified>
  <cp:category/>
  <cp:version/>
  <cp:contentType/>
  <cp:contentStatus/>
</cp:coreProperties>
</file>