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3_AD_Materiale lacatuserie\01_Doc suport\"/>
    </mc:Choice>
  </mc:AlternateContent>
  <xr:revisionPtr revIDLastSave="0" documentId="13_ncr:1_{3A2FBB75-722F-4C5C-A270-65EDB18A72C4}" xr6:coauthVersionLast="36" xr6:coauthVersionMax="47" xr10:uidLastSave="{00000000-0000-0000-0000-000000000000}"/>
  <bookViews>
    <workbookView xWindow="-120" yWindow="-120" windowWidth="29040" windowHeight="15840" xr2:uid="{38DF73C2-90CB-46D2-B151-BEBD647E21C8}"/>
  </bookViews>
  <sheets>
    <sheet name="Form_of_fin" sheetId="1" r:id="rId1"/>
  </sheets>
  <definedNames>
    <definedName name="_xlnm.Print_Area" localSheetId="0">Form_of_fin!$A$1:$F$89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0" i="1"/>
  <c r="F61" i="1"/>
  <c r="F62" i="1"/>
  <c r="F63" i="1"/>
  <c r="F64" i="1"/>
  <c r="F53" i="1"/>
  <c r="F54" i="1"/>
  <c r="F55" i="1"/>
  <c r="F56" i="1"/>
  <c r="F44" i="1"/>
  <c r="F45" i="1"/>
  <c r="F46" i="1"/>
  <c r="F47" i="1"/>
  <c r="F48" i="1"/>
  <c r="F49" i="1"/>
  <c r="F50" i="1"/>
  <c r="F51" i="1"/>
  <c r="F52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74" i="1" l="1"/>
  <c r="F75" i="1" s="1"/>
  <c r="F76" i="1" s="1"/>
</calcChain>
</file>

<file path=xl/sharedStrings.xml><?xml version="1.0" encoding="utf-8"?>
<sst xmlns="http://schemas.openxmlformats.org/spreadsheetml/2006/main" count="130" uniqueCount="96">
  <si>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</si>
  <si>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</si>
  <si>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</si>
  <si>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</si>
  <si>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</si>
  <si>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</si>
  <si>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</si>
  <si>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</si>
  <si>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</si>
  <si>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</si>
  <si>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</si>
  <si>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</si>
  <si>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 xml:space="preserve">3.  Oferta este valabilă </t>
  </si>
  <si>
    <t>ZILE</t>
  </si>
  <si>
    <t>4.  Alături de oferta de bază nu depunem ofertă alternativă.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</si>
  <si>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</si>
  <si>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</si>
  <si>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</si>
  <si>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</si>
  <si>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</si>
  <si>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</si>
  <si>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</si>
  <si>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</si>
  <si>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</si>
  <si>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</si>
  <si>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</si>
  <si>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2022_A1_013 Materiale lăcătușerie</t>
  </si>
  <si>
    <t>Disc diamantat pentru ascuțit carburi VIDIA (forma 1A)</t>
  </si>
  <si>
    <t>Țeavă pătrată</t>
  </si>
  <si>
    <t>Tablă TDA 2,5 X 1,25 M</t>
  </si>
  <si>
    <t>Disc lamelar înclinat granulație P40</t>
  </si>
  <si>
    <t>Perie de sârmă tip oală/cupă neîmpletită de 70 /75 mm</t>
  </si>
  <si>
    <t>Roți fixe din cauciuc</t>
  </si>
  <si>
    <t>Broască yală universal 43x90 mm</t>
  </si>
  <si>
    <t>Broască yală 43x54 mm</t>
  </si>
  <si>
    <t>Diamant profesional</t>
  </si>
  <si>
    <t>Ulei motor</t>
  </si>
  <si>
    <t>Burghiu de centruire</t>
  </si>
  <si>
    <t>Broască yală cu interax</t>
  </si>
  <si>
    <t>Pile rotunde cu dublă tăiere</t>
  </si>
  <si>
    <t>Pile semirotunde cu dublă tăiere și mâner</t>
  </si>
  <si>
    <t>Pile triunghiulare fine cu dublă tăiere</t>
  </si>
  <si>
    <t>Pile pătrate cu mâner, fine cu dublă tăiere</t>
  </si>
  <si>
    <t>Coadă ciocan esență tare</t>
  </si>
  <si>
    <t>Ulei mineral</t>
  </si>
  <si>
    <t>Marker permanent</t>
  </si>
  <si>
    <t>Bronz alchid argintiu vopsea + diluat aferent</t>
  </si>
  <si>
    <t>Stearina</t>
  </si>
  <si>
    <t>Piatră ascuțit plăci ceramice</t>
  </si>
  <si>
    <t>Fludor</t>
  </si>
  <si>
    <t>Pastă decapanta</t>
  </si>
  <si>
    <t>Disc polizor</t>
  </si>
  <si>
    <t>Chei plane</t>
  </si>
  <si>
    <t>Roți pivotante din cauciuc cu frână</t>
  </si>
  <si>
    <t>Broască yală uși grele 53x70 mm</t>
  </si>
  <si>
    <t>Surubelnițe mecanice cu bătaie 1 x 5,5 x 100 mm</t>
  </si>
  <si>
    <t>Surubelnițe mecanice cu bătaie 1,2 x 8 x 150 mm</t>
  </si>
  <si>
    <t>Surubelnițe mecanice cu bătaie 1,6 x 10 x 175mm</t>
  </si>
  <si>
    <t>Surubelnițe mecanice cu bătaie 2 x 12x 200 mm</t>
  </si>
  <si>
    <t>Butuc excentric pentru module</t>
  </si>
  <si>
    <t>Lamă cutter trapezoidale profesionale</t>
  </si>
  <si>
    <t>Lotul I</t>
  </si>
  <si>
    <t>U.M</t>
  </si>
  <si>
    <t>Buc</t>
  </si>
  <si>
    <t>Ml</t>
  </si>
  <si>
    <t>Litru</t>
  </si>
  <si>
    <t>Cut</t>
  </si>
  <si>
    <t>Kg</t>
  </si>
  <si>
    <t>Gr</t>
  </si>
  <si>
    <t>Lotul II</t>
  </si>
  <si>
    <t>Polizor unghiular 1300 w 125 mm</t>
  </si>
  <si>
    <t>Ruletă cu cap magnetic</t>
  </si>
  <si>
    <t>Clește sfic</t>
  </si>
  <si>
    <t>Clește patent</t>
  </si>
  <si>
    <t>Lotul III</t>
  </si>
  <si>
    <t>Geam armat 160,5 x 225 mm</t>
  </si>
  <si>
    <t>Geam clar 225 x 321 mm</t>
  </si>
  <si>
    <t>Foaie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</si>
  <si>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</si>
  <si>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</si>
  <si>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</si>
  <si>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 xml:space="preserve">Butuc yală din alamă </t>
  </si>
  <si>
    <t>Subotal  1 (lei fără TVA)</t>
  </si>
  <si>
    <t>Subotal 1 TVA</t>
  </si>
  <si>
    <t>SUBTOTAL 1 (lei cu TVA)</t>
  </si>
  <si>
    <t>Subotal  2 (lei fără TVA)</t>
  </si>
  <si>
    <t>Subotal 2 TVA</t>
  </si>
  <si>
    <t>SUBTOTAL 2 (lei cu TVA)</t>
  </si>
  <si>
    <t>Subotal  3 (lei fără TVA)</t>
  </si>
  <si>
    <t>Subotal 3 TVA</t>
  </si>
  <si>
    <t>SUBTOTAL 3 (lei cu TVA)</t>
  </si>
  <si>
    <t>Total  1+2+3 (lei fără TVA)</t>
  </si>
  <si>
    <t>Total 1+2+3 TVA</t>
  </si>
  <si>
    <t>TOTAL 1+2+3 (lei cu TVA)</t>
  </si>
  <si>
    <t xml:space="preserve">5. Alte informații (dacă este cazul):
</t>
  </si>
  <si>
    <t>Notă: Ofertanții vor completa tabelul de mai sus în funcție de lotul/loturile pentru care ofertează.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</si>
</sst>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 applyProtection="1">
      <alignment horizontal="center" vertical="center" wrapText="1"/>
      <protection locked="0"/>
    </xf>
    <xf numFmtId="2" fontId="8" fillId="0" borderId="12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 applyProtection="1">
      <alignment horizontal="center" vertical="center" wrapText="1"/>
      <protection locked="0"/>
    </xf>
    <xf numFmtId="2" fontId="8" fillId="0" borderId="16" xfId="0" applyNumberFormat="1" applyFont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2" fontId="8" fillId="0" borderId="17" xfId="0" applyNumberFormat="1" applyFont="1" applyBorder="1" applyAlignment="1">
      <alignment vertical="center" wrapText="1"/>
    </xf>
    <xf numFmtId="164" fontId="9" fillId="3" borderId="22" xfId="1" applyFont="1" applyFill="1" applyBorder="1" applyAlignment="1">
      <alignment horizontal="center" vertical="center" wrapText="1"/>
    </xf>
    <xf numFmtId="164" fontId="9" fillId="3" borderId="24" xfId="1" applyFont="1" applyFill="1" applyBorder="1" applyAlignment="1" applyProtection="1">
      <alignment horizontal="center" vertical="center" wrapText="1"/>
      <protection locked="0"/>
    </xf>
    <xf numFmtId="164" fontId="9" fillId="3" borderId="2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89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6.85546875" customWidth="1"/>
    <col min="2" max="2" width="43.7109375" customWidth="1"/>
    <col min="3" max="3" width="7.85546875" customWidth="1"/>
    <col min="4" max="4" width="11.710937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3"/>
      <c r="D1" s="4"/>
      <c r="E1" s="3"/>
      <c r="F1" s="3"/>
    </row>
    <row r="2" spans="1:6" ht="18" x14ac:dyDescent="0.3">
      <c r="A2" s="5" t="s">
        <v>20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7"/>
      <c r="D3" s="8"/>
      <c r="E3" s="7"/>
      <c r="F3" s="7"/>
    </row>
    <row r="4" spans="1:6" ht="18" x14ac:dyDescent="0.3">
      <c r="A4" s="5" t="s">
        <v>2</v>
      </c>
      <c r="B4" s="7"/>
      <c r="C4" s="7"/>
      <c r="D4" s="8"/>
      <c r="E4" s="7"/>
      <c r="F4" s="7"/>
    </row>
    <row r="5" spans="1:6" ht="18" x14ac:dyDescent="0.3">
      <c r="A5" s="5" t="s">
        <v>3</v>
      </c>
      <c r="B5" s="7"/>
      <c r="C5" s="7"/>
      <c r="D5" s="8"/>
      <c r="E5" s="7"/>
      <c r="F5" s="7"/>
    </row>
    <row r="6" spans="1:6" ht="18" x14ac:dyDescent="0.3">
      <c r="A6" s="5" t="s">
        <v>4</v>
      </c>
      <c r="B6" s="7"/>
      <c r="C6" s="7"/>
      <c r="D6" s="8"/>
      <c r="E6" s="7"/>
      <c r="F6" s="7"/>
    </row>
    <row r="7" spans="1:6" ht="18" x14ac:dyDescent="0.3">
      <c r="A7" s="5" t="s">
        <v>5</v>
      </c>
      <c r="B7" s="7"/>
      <c r="C7" s="7"/>
      <c r="D7" s="8"/>
      <c r="E7" s="7"/>
      <c r="F7" s="7"/>
    </row>
    <row r="8" spans="1:6" ht="18" x14ac:dyDescent="0.3">
      <c r="A8" s="5" t="s">
        <v>6</v>
      </c>
      <c r="B8" s="7"/>
      <c r="C8" s="7"/>
      <c r="D8" s="8"/>
      <c r="E8" s="7"/>
      <c r="F8" s="7"/>
    </row>
    <row r="9" spans="1:6" ht="16.5" x14ac:dyDescent="0.3">
      <c r="A9" s="9"/>
      <c r="B9" s="3"/>
      <c r="C9" s="3"/>
      <c r="D9" s="4"/>
      <c r="E9" s="3"/>
      <c r="F9" s="3"/>
    </row>
    <row r="10" spans="1:6" ht="27.75" customHeight="1" x14ac:dyDescent="0.25">
      <c r="A10" s="63" t="s">
        <v>17</v>
      </c>
      <c r="B10" s="63"/>
      <c r="C10" s="63"/>
      <c r="D10" s="63"/>
      <c r="E10" s="63"/>
      <c r="F10" s="63"/>
    </row>
    <row r="11" spans="1:6" ht="18" customHeight="1" x14ac:dyDescent="0.25">
      <c r="A11" s="71" t="s">
        <v>26</v>
      </c>
      <c r="B11" s="72"/>
      <c r="C11" s="72"/>
      <c r="D11" s="72"/>
      <c r="E11" s="72"/>
      <c r="F11" s="72"/>
    </row>
    <row r="12" spans="1:6" ht="18" x14ac:dyDescent="0.3">
      <c r="A12" s="10" t="s">
        <v>7</v>
      </c>
      <c r="B12" s="3"/>
      <c r="C12" s="3"/>
      <c r="D12" s="4"/>
      <c r="E12" s="3"/>
      <c r="F12" s="3"/>
    </row>
    <row r="13" spans="1:6" ht="18" x14ac:dyDescent="0.3">
      <c r="A13" s="10" t="s">
        <v>19</v>
      </c>
      <c r="B13" s="3"/>
      <c r="C13" s="3"/>
      <c r="D13" s="4"/>
      <c r="E13" s="3"/>
      <c r="F13" s="3"/>
    </row>
    <row r="14" spans="1:6" ht="18" x14ac:dyDescent="0.3">
      <c r="A14" s="10" t="s">
        <v>8</v>
      </c>
      <c r="B14" s="3"/>
      <c r="C14" s="3"/>
      <c r="D14" s="4"/>
      <c r="E14" s="3"/>
      <c r="F14" s="3"/>
    </row>
    <row r="15" spans="1:6" ht="16.5" x14ac:dyDescent="0.3">
      <c r="A15" s="11"/>
      <c r="B15" s="3"/>
      <c r="C15" s="3"/>
      <c r="D15" s="4"/>
      <c r="E15" s="3"/>
      <c r="F15" s="3"/>
    </row>
    <row r="16" spans="1:6" ht="47.45" customHeight="1" x14ac:dyDescent="0.25">
      <c r="A16" s="64" t="s">
        <v>78</v>
      </c>
      <c r="B16" s="64"/>
      <c r="C16" s="64"/>
      <c r="D16" s="64"/>
      <c r="E16" s="64"/>
      <c r="F16" s="64"/>
    </row>
    <row r="17" spans="1:6" ht="17.25" thickBot="1" x14ac:dyDescent="0.35">
      <c r="A17" s="11"/>
      <c r="B17" s="3"/>
      <c r="C17" s="3"/>
      <c r="D17" s="4"/>
      <c r="E17" s="3"/>
      <c r="F17" s="3"/>
    </row>
    <row r="18" spans="1:6" ht="22.9" customHeight="1" x14ac:dyDescent="0.25">
      <c r="A18" s="65" t="s">
        <v>9</v>
      </c>
      <c r="B18" s="67" t="s">
        <v>22</v>
      </c>
      <c r="C18" s="49" t="s">
        <v>62</v>
      </c>
      <c r="D18" s="69" t="s">
        <v>16</v>
      </c>
      <c r="E18" s="67" t="s">
        <v>10</v>
      </c>
      <c r="F18" s="67" t="s">
        <v>11</v>
      </c>
    </row>
    <row r="19" spans="1:6" ht="10.5" customHeight="1" thickBot="1" x14ac:dyDescent="0.3">
      <c r="A19" s="66"/>
      <c r="B19" s="68"/>
      <c r="C19" s="50"/>
      <c r="D19" s="70"/>
      <c r="E19" s="68"/>
      <c r="F19" s="68"/>
    </row>
    <row r="20" spans="1:6" ht="17.25" thickBot="1" x14ac:dyDescent="0.3">
      <c r="A20" s="12">
        <v>0</v>
      </c>
      <c r="B20" s="13">
        <v>1</v>
      </c>
      <c r="C20" s="13"/>
      <c r="D20" s="13">
        <v>2</v>
      </c>
      <c r="E20" s="13">
        <v>3</v>
      </c>
      <c r="F20" s="14" t="s">
        <v>18</v>
      </c>
    </row>
    <row r="21" spans="1:6" ht="19.5" customHeight="1" thickBot="1" x14ac:dyDescent="0.3">
      <c r="A21" s="60" t="s">
        <v>61</v>
      </c>
      <c r="B21" s="61"/>
      <c r="C21" s="61"/>
      <c r="D21" s="61"/>
      <c r="E21" s="61"/>
      <c r="F21" s="62"/>
    </row>
    <row r="22" spans="1:6" ht="33" x14ac:dyDescent="0.25">
      <c r="A22" s="32">
        <v>1</v>
      </c>
      <c r="B22" s="33" t="s">
        <v>27</v>
      </c>
      <c r="C22" s="34" t="s">
        <v>63</v>
      </c>
      <c r="D22" s="34">
        <v>2</v>
      </c>
      <c r="E22" s="35"/>
      <c r="F22" s="36">
        <f t="shared" ref="F22:F70" si="0">D22*E22</f>
        <v>0</v>
      </c>
    </row>
    <row r="23" spans="1:6" ht="18" x14ac:dyDescent="0.25">
      <c r="A23" s="15">
        <v>2</v>
      </c>
      <c r="B23" s="26" t="s">
        <v>28</v>
      </c>
      <c r="C23" s="28" t="s">
        <v>64</v>
      </c>
      <c r="D23" s="27">
        <v>12</v>
      </c>
      <c r="E23" s="35"/>
      <c r="F23" s="17">
        <f t="shared" si="0"/>
        <v>0</v>
      </c>
    </row>
    <row r="24" spans="1:6" ht="18" x14ac:dyDescent="0.25">
      <c r="A24" s="15">
        <v>3</v>
      </c>
      <c r="B24" s="29" t="s">
        <v>29</v>
      </c>
      <c r="C24" s="28" t="s">
        <v>63</v>
      </c>
      <c r="D24" s="27">
        <v>2</v>
      </c>
      <c r="E24" s="35"/>
      <c r="F24" s="17">
        <f t="shared" si="0"/>
        <v>0</v>
      </c>
    </row>
    <row r="25" spans="1:6" ht="18" x14ac:dyDescent="0.25">
      <c r="A25" s="15">
        <v>4</v>
      </c>
      <c r="B25" s="26" t="s">
        <v>30</v>
      </c>
      <c r="C25" s="28" t="s">
        <v>63</v>
      </c>
      <c r="D25" s="27">
        <v>20</v>
      </c>
      <c r="E25" s="35"/>
      <c r="F25" s="17">
        <f t="shared" si="0"/>
        <v>0</v>
      </c>
    </row>
    <row r="26" spans="1:6" ht="33" x14ac:dyDescent="0.25">
      <c r="A26" s="15">
        <v>5</v>
      </c>
      <c r="B26" s="29" t="s">
        <v>31</v>
      </c>
      <c r="C26" s="28" t="s">
        <v>63</v>
      </c>
      <c r="D26" s="27">
        <v>3</v>
      </c>
      <c r="E26" s="35"/>
      <c r="F26" s="17">
        <f t="shared" si="0"/>
        <v>0</v>
      </c>
    </row>
    <row r="27" spans="1:6" ht="18" x14ac:dyDescent="0.25">
      <c r="A27" s="15">
        <v>6</v>
      </c>
      <c r="B27" s="26" t="s">
        <v>53</v>
      </c>
      <c r="C27" s="28" t="s">
        <v>63</v>
      </c>
      <c r="D27" s="27">
        <v>4</v>
      </c>
      <c r="E27" s="35"/>
      <c r="F27" s="17">
        <f t="shared" si="0"/>
        <v>0</v>
      </c>
    </row>
    <row r="28" spans="1:6" ht="18" x14ac:dyDescent="0.25">
      <c r="A28" s="15">
        <v>7</v>
      </c>
      <c r="B28" s="26" t="s">
        <v>32</v>
      </c>
      <c r="C28" s="28" t="s">
        <v>63</v>
      </c>
      <c r="D28" s="27">
        <v>4</v>
      </c>
      <c r="E28" s="35"/>
      <c r="F28" s="17">
        <f t="shared" si="0"/>
        <v>0</v>
      </c>
    </row>
    <row r="29" spans="1:6" ht="18" x14ac:dyDescent="0.25">
      <c r="A29" s="15">
        <v>8</v>
      </c>
      <c r="B29" s="26" t="s">
        <v>54</v>
      </c>
      <c r="C29" s="28" t="s">
        <v>63</v>
      </c>
      <c r="D29" s="27">
        <v>45</v>
      </c>
      <c r="E29" s="35"/>
      <c r="F29" s="17">
        <f t="shared" si="0"/>
        <v>0</v>
      </c>
    </row>
    <row r="30" spans="1:6" ht="18" x14ac:dyDescent="0.25">
      <c r="A30" s="15">
        <v>9</v>
      </c>
      <c r="B30" s="26" t="s">
        <v>33</v>
      </c>
      <c r="C30" s="28" t="s">
        <v>63</v>
      </c>
      <c r="D30" s="27">
        <v>25</v>
      </c>
      <c r="E30" s="35"/>
      <c r="F30" s="17">
        <f t="shared" si="0"/>
        <v>0</v>
      </c>
    </row>
    <row r="31" spans="1:6" ht="18" x14ac:dyDescent="0.25">
      <c r="A31" s="15">
        <v>10</v>
      </c>
      <c r="B31" s="29" t="s">
        <v>34</v>
      </c>
      <c r="C31" s="28" t="s">
        <v>63</v>
      </c>
      <c r="D31" s="27">
        <v>25</v>
      </c>
      <c r="E31" s="35"/>
      <c r="F31" s="17">
        <f t="shared" si="0"/>
        <v>0</v>
      </c>
    </row>
    <row r="32" spans="1:6" ht="18" x14ac:dyDescent="0.25">
      <c r="A32" s="15">
        <v>11</v>
      </c>
      <c r="B32" s="26" t="s">
        <v>35</v>
      </c>
      <c r="C32" s="28" t="s">
        <v>63</v>
      </c>
      <c r="D32" s="27">
        <v>1</v>
      </c>
      <c r="E32" s="35"/>
      <c r="F32" s="17">
        <f t="shared" si="0"/>
        <v>0</v>
      </c>
    </row>
    <row r="33" spans="1:6" ht="28.5" customHeight="1" x14ac:dyDescent="0.25">
      <c r="A33" s="15">
        <v>12</v>
      </c>
      <c r="B33" s="26" t="s">
        <v>55</v>
      </c>
      <c r="C33" s="28" t="s">
        <v>63</v>
      </c>
      <c r="D33" s="27">
        <v>2</v>
      </c>
      <c r="E33" s="35"/>
      <c r="F33" s="17">
        <f t="shared" si="0"/>
        <v>0</v>
      </c>
    </row>
    <row r="34" spans="1:6" ht="32.25" customHeight="1" x14ac:dyDescent="0.25">
      <c r="A34" s="15">
        <v>13</v>
      </c>
      <c r="B34" s="26" t="s">
        <v>56</v>
      </c>
      <c r="C34" s="28" t="s">
        <v>63</v>
      </c>
      <c r="D34" s="27">
        <v>2</v>
      </c>
      <c r="E34" s="35"/>
      <c r="F34" s="17">
        <f t="shared" si="0"/>
        <v>0</v>
      </c>
    </row>
    <row r="35" spans="1:6" ht="33" x14ac:dyDescent="0.25">
      <c r="A35" s="15">
        <v>14</v>
      </c>
      <c r="B35" s="26" t="s">
        <v>57</v>
      </c>
      <c r="C35" s="28" t="s">
        <v>63</v>
      </c>
      <c r="D35" s="27">
        <v>2</v>
      </c>
      <c r="E35" s="35"/>
      <c r="F35" s="17">
        <f t="shared" si="0"/>
        <v>0</v>
      </c>
    </row>
    <row r="36" spans="1:6" ht="29.25" customHeight="1" x14ac:dyDescent="0.25">
      <c r="A36" s="15">
        <v>15</v>
      </c>
      <c r="B36" s="26" t="s">
        <v>58</v>
      </c>
      <c r="C36" s="28" t="s">
        <v>63</v>
      </c>
      <c r="D36" s="27">
        <v>2</v>
      </c>
      <c r="E36" s="35"/>
      <c r="F36" s="17">
        <f t="shared" si="0"/>
        <v>0</v>
      </c>
    </row>
    <row r="37" spans="1:6" ht="18" x14ac:dyDescent="0.25">
      <c r="A37" s="15">
        <v>16</v>
      </c>
      <c r="B37" s="26" t="s">
        <v>36</v>
      </c>
      <c r="C37" s="28" t="s">
        <v>65</v>
      </c>
      <c r="D37" s="27">
        <v>3</v>
      </c>
      <c r="E37" s="35"/>
      <c r="F37" s="17">
        <f t="shared" si="0"/>
        <v>0</v>
      </c>
    </row>
    <row r="38" spans="1:6" ht="18" x14ac:dyDescent="0.25">
      <c r="A38" s="15">
        <v>17</v>
      </c>
      <c r="B38" s="26" t="s">
        <v>81</v>
      </c>
      <c r="C38" s="28" t="s">
        <v>63</v>
      </c>
      <c r="D38" s="27">
        <v>50</v>
      </c>
      <c r="E38" s="35"/>
      <c r="F38" s="17">
        <f t="shared" si="0"/>
        <v>0</v>
      </c>
    </row>
    <row r="39" spans="1:6" ht="18" x14ac:dyDescent="0.25">
      <c r="A39" s="15">
        <v>18</v>
      </c>
      <c r="B39" s="26" t="s">
        <v>37</v>
      </c>
      <c r="C39" s="28" t="s">
        <v>63</v>
      </c>
      <c r="D39" s="27">
        <v>4</v>
      </c>
      <c r="E39" s="35"/>
      <c r="F39" s="17">
        <f t="shared" si="0"/>
        <v>0</v>
      </c>
    </row>
    <row r="40" spans="1:6" ht="18" x14ac:dyDescent="0.25">
      <c r="A40" s="15">
        <v>19</v>
      </c>
      <c r="B40" s="26" t="s">
        <v>59</v>
      </c>
      <c r="C40" s="28" t="s">
        <v>63</v>
      </c>
      <c r="D40" s="27">
        <v>40</v>
      </c>
      <c r="E40" s="35"/>
      <c r="F40" s="17">
        <f t="shared" si="0"/>
        <v>0</v>
      </c>
    </row>
    <row r="41" spans="1:6" ht="18" x14ac:dyDescent="0.25">
      <c r="A41" s="15">
        <v>20</v>
      </c>
      <c r="B41" s="30" t="s">
        <v>38</v>
      </c>
      <c r="C41" s="28" t="s">
        <v>63</v>
      </c>
      <c r="D41" s="27">
        <v>15</v>
      </c>
      <c r="E41" s="35"/>
      <c r="F41" s="17">
        <f t="shared" si="0"/>
        <v>0</v>
      </c>
    </row>
    <row r="42" spans="1:6" ht="18" x14ac:dyDescent="0.25">
      <c r="A42" s="15">
        <v>21</v>
      </c>
      <c r="B42" s="26" t="s">
        <v>60</v>
      </c>
      <c r="C42" s="28" t="s">
        <v>63</v>
      </c>
      <c r="D42" s="27">
        <v>20</v>
      </c>
      <c r="E42" s="35"/>
      <c r="F42" s="17">
        <f t="shared" si="0"/>
        <v>0</v>
      </c>
    </row>
    <row r="43" spans="1:6" ht="18" x14ac:dyDescent="0.25">
      <c r="A43" s="15">
        <v>22</v>
      </c>
      <c r="B43" s="30" t="s">
        <v>39</v>
      </c>
      <c r="C43" s="28" t="s">
        <v>63</v>
      </c>
      <c r="D43" s="27">
        <v>7</v>
      </c>
      <c r="E43" s="35"/>
      <c r="F43" s="17">
        <f t="shared" si="0"/>
        <v>0</v>
      </c>
    </row>
    <row r="44" spans="1:6" ht="18" x14ac:dyDescent="0.25">
      <c r="A44" s="15">
        <v>23</v>
      </c>
      <c r="B44" s="30" t="s">
        <v>40</v>
      </c>
      <c r="C44" s="28" t="s">
        <v>63</v>
      </c>
      <c r="D44" s="27">
        <v>5</v>
      </c>
      <c r="E44" s="35"/>
      <c r="F44" s="17">
        <f t="shared" si="0"/>
        <v>0</v>
      </c>
    </row>
    <row r="45" spans="1:6" ht="18" x14ac:dyDescent="0.25">
      <c r="A45" s="15">
        <v>24</v>
      </c>
      <c r="B45" s="30" t="s">
        <v>41</v>
      </c>
      <c r="C45" s="28" t="s">
        <v>63</v>
      </c>
      <c r="D45" s="27">
        <v>5</v>
      </c>
      <c r="E45" s="35"/>
      <c r="F45" s="17">
        <f t="shared" si="0"/>
        <v>0</v>
      </c>
    </row>
    <row r="46" spans="1:6" ht="18" x14ac:dyDescent="0.25">
      <c r="A46" s="15">
        <v>25</v>
      </c>
      <c r="B46" s="30" t="s">
        <v>42</v>
      </c>
      <c r="C46" s="28" t="s">
        <v>63</v>
      </c>
      <c r="D46" s="27">
        <v>4</v>
      </c>
      <c r="E46" s="35"/>
      <c r="F46" s="17">
        <f t="shared" si="0"/>
        <v>0</v>
      </c>
    </row>
    <row r="47" spans="1:6" ht="18" x14ac:dyDescent="0.25">
      <c r="A47" s="15">
        <v>26</v>
      </c>
      <c r="B47" s="30" t="s">
        <v>43</v>
      </c>
      <c r="C47" s="28" t="s">
        <v>63</v>
      </c>
      <c r="D47" s="27">
        <v>6</v>
      </c>
      <c r="E47" s="35"/>
      <c r="F47" s="17">
        <f t="shared" si="0"/>
        <v>0</v>
      </c>
    </row>
    <row r="48" spans="1:6" ht="18" x14ac:dyDescent="0.25">
      <c r="A48" s="15">
        <v>27</v>
      </c>
      <c r="B48" s="30" t="s">
        <v>44</v>
      </c>
      <c r="C48" s="28" t="s">
        <v>64</v>
      </c>
      <c r="D48" s="27">
        <v>200</v>
      </c>
      <c r="E48" s="35"/>
      <c r="F48" s="17">
        <f t="shared" si="0"/>
        <v>0</v>
      </c>
    </row>
    <row r="49" spans="1:6" ht="18" x14ac:dyDescent="0.25">
      <c r="A49" s="15">
        <v>28</v>
      </c>
      <c r="B49" s="30" t="s">
        <v>45</v>
      </c>
      <c r="C49" s="28" t="s">
        <v>63</v>
      </c>
      <c r="D49" s="27">
        <v>3</v>
      </c>
      <c r="E49" s="35"/>
      <c r="F49" s="17">
        <f t="shared" si="0"/>
        <v>0</v>
      </c>
    </row>
    <row r="50" spans="1:6" ht="18" customHeight="1" x14ac:dyDescent="0.25">
      <c r="A50" s="15">
        <v>29</v>
      </c>
      <c r="B50" s="30" t="s">
        <v>46</v>
      </c>
      <c r="C50" s="28" t="s">
        <v>66</v>
      </c>
      <c r="D50" s="27">
        <v>10</v>
      </c>
      <c r="E50" s="35"/>
      <c r="F50" s="17">
        <f t="shared" si="0"/>
        <v>0</v>
      </c>
    </row>
    <row r="51" spans="1:6" ht="18" x14ac:dyDescent="0.25">
      <c r="A51" s="15">
        <v>30</v>
      </c>
      <c r="B51" s="30" t="s">
        <v>47</v>
      </c>
      <c r="C51" s="28" t="s">
        <v>67</v>
      </c>
      <c r="D51" s="27">
        <v>1</v>
      </c>
      <c r="E51" s="35"/>
      <c r="F51" s="17">
        <f t="shared" si="0"/>
        <v>0</v>
      </c>
    </row>
    <row r="52" spans="1:6" ht="18" x14ac:dyDescent="0.25">
      <c r="A52" s="15">
        <v>31</v>
      </c>
      <c r="B52" s="30" t="s">
        <v>48</v>
      </c>
      <c r="C52" s="28" t="s">
        <v>63</v>
      </c>
      <c r="D52" s="27">
        <v>1</v>
      </c>
      <c r="E52" s="35"/>
      <c r="F52" s="17">
        <f t="shared" si="0"/>
        <v>0</v>
      </c>
    </row>
    <row r="53" spans="1:6" ht="18" x14ac:dyDescent="0.25">
      <c r="A53" s="15">
        <v>32</v>
      </c>
      <c r="B53" s="30" t="s">
        <v>49</v>
      </c>
      <c r="C53" s="28" t="s">
        <v>68</v>
      </c>
      <c r="D53" s="27">
        <v>100</v>
      </c>
      <c r="E53" s="35"/>
      <c r="F53" s="17">
        <f t="shared" si="0"/>
        <v>0</v>
      </c>
    </row>
    <row r="54" spans="1:6" ht="18" x14ac:dyDescent="0.25">
      <c r="A54" s="15">
        <v>33</v>
      </c>
      <c r="B54" s="30" t="s">
        <v>50</v>
      </c>
      <c r="C54" s="28" t="s">
        <v>68</v>
      </c>
      <c r="D54" s="27">
        <v>150</v>
      </c>
      <c r="E54" s="35"/>
      <c r="F54" s="17">
        <f t="shared" si="0"/>
        <v>0</v>
      </c>
    </row>
    <row r="55" spans="1:6" ht="18" x14ac:dyDescent="0.25">
      <c r="A55" s="15">
        <v>34</v>
      </c>
      <c r="B55" s="30" t="s">
        <v>51</v>
      </c>
      <c r="C55" s="28" t="s">
        <v>63</v>
      </c>
      <c r="D55" s="27">
        <v>20</v>
      </c>
      <c r="E55" s="35"/>
      <c r="F55" s="17">
        <f t="shared" si="0"/>
        <v>0</v>
      </c>
    </row>
    <row r="56" spans="1:6" ht="18" x14ac:dyDescent="0.25">
      <c r="A56" s="15">
        <v>35</v>
      </c>
      <c r="B56" s="30" t="s">
        <v>52</v>
      </c>
      <c r="C56" s="28" t="s">
        <v>63</v>
      </c>
      <c r="D56" s="27">
        <v>300</v>
      </c>
      <c r="E56" s="16"/>
      <c r="F56" s="17">
        <f t="shared" si="0"/>
        <v>0</v>
      </c>
    </row>
    <row r="57" spans="1:6" ht="18" x14ac:dyDescent="0.25">
      <c r="A57" s="58" t="s">
        <v>82</v>
      </c>
      <c r="B57" s="59"/>
      <c r="C57" s="59"/>
      <c r="D57" s="59"/>
      <c r="E57" s="59"/>
      <c r="F57" s="17"/>
    </row>
    <row r="58" spans="1:6" ht="18" x14ac:dyDescent="0.25">
      <c r="A58" s="51" t="s">
        <v>83</v>
      </c>
      <c r="B58" s="52"/>
      <c r="C58" s="52"/>
      <c r="D58" s="52"/>
      <c r="E58" s="52"/>
      <c r="F58" s="17"/>
    </row>
    <row r="59" spans="1:6" ht="18.75" thickBot="1" x14ac:dyDescent="0.3">
      <c r="A59" s="51" t="s">
        <v>84</v>
      </c>
      <c r="B59" s="52"/>
      <c r="C59" s="52"/>
      <c r="D59" s="52"/>
      <c r="E59" s="52"/>
      <c r="F59" s="40"/>
    </row>
    <row r="60" spans="1:6" ht="18.75" thickBot="1" x14ac:dyDescent="0.3">
      <c r="A60" s="55" t="s">
        <v>69</v>
      </c>
      <c r="B60" s="56"/>
      <c r="C60" s="56"/>
      <c r="D60" s="56"/>
      <c r="E60" s="56"/>
      <c r="F60" s="57"/>
    </row>
    <row r="61" spans="1:6" ht="18" x14ac:dyDescent="0.25">
      <c r="A61" s="32">
        <v>1</v>
      </c>
      <c r="B61" s="42" t="s">
        <v>70</v>
      </c>
      <c r="C61" s="34" t="s">
        <v>63</v>
      </c>
      <c r="D61" s="34">
        <v>1</v>
      </c>
      <c r="E61" s="35"/>
      <c r="F61" s="36">
        <f t="shared" si="0"/>
        <v>0</v>
      </c>
    </row>
    <row r="62" spans="1:6" ht="18" x14ac:dyDescent="0.25">
      <c r="A62" s="15">
        <v>2</v>
      </c>
      <c r="B62" s="31" t="s">
        <v>71</v>
      </c>
      <c r="C62" s="27" t="s">
        <v>63</v>
      </c>
      <c r="D62" s="27">
        <v>2</v>
      </c>
      <c r="E62" s="16"/>
      <c r="F62" s="17">
        <f t="shared" si="0"/>
        <v>0</v>
      </c>
    </row>
    <row r="63" spans="1:6" ht="18" x14ac:dyDescent="0.25">
      <c r="A63" s="15">
        <v>3</v>
      </c>
      <c r="B63" s="31" t="s">
        <v>72</v>
      </c>
      <c r="C63" s="27" t="s">
        <v>63</v>
      </c>
      <c r="D63" s="27">
        <v>1</v>
      </c>
      <c r="E63" s="16"/>
      <c r="F63" s="17">
        <f t="shared" si="0"/>
        <v>0</v>
      </c>
    </row>
    <row r="64" spans="1:6" ht="18" x14ac:dyDescent="0.25">
      <c r="A64" s="37">
        <v>4</v>
      </c>
      <c r="B64" s="41" t="s">
        <v>73</v>
      </c>
      <c r="C64" s="38" t="s">
        <v>63</v>
      </c>
      <c r="D64" s="38">
        <v>1</v>
      </c>
      <c r="E64" s="39"/>
      <c r="F64" s="40">
        <f t="shared" si="0"/>
        <v>0</v>
      </c>
    </row>
    <row r="65" spans="1:6" ht="18" x14ac:dyDescent="0.25">
      <c r="A65" s="52" t="s">
        <v>85</v>
      </c>
      <c r="B65" s="52"/>
      <c r="C65" s="52"/>
      <c r="D65" s="52"/>
      <c r="E65" s="52"/>
      <c r="F65" s="17"/>
    </row>
    <row r="66" spans="1:6" ht="18" x14ac:dyDescent="0.25">
      <c r="A66" s="51" t="s">
        <v>86</v>
      </c>
      <c r="B66" s="52"/>
      <c r="C66" s="52"/>
      <c r="D66" s="52"/>
      <c r="E66" s="52"/>
      <c r="F66" s="17"/>
    </row>
    <row r="67" spans="1:6" ht="18.75" thickBot="1" x14ac:dyDescent="0.3">
      <c r="A67" s="53" t="s">
        <v>87</v>
      </c>
      <c r="B67" s="54"/>
      <c r="C67" s="54"/>
      <c r="D67" s="54"/>
      <c r="E67" s="54"/>
      <c r="F67" s="40"/>
    </row>
    <row r="68" spans="1:6" ht="18.75" thickBot="1" x14ac:dyDescent="0.3">
      <c r="A68" s="55" t="s">
        <v>74</v>
      </c>
      <c r="B68" s="56"/>
      <c r="C68" s="56"/>
      <c r="D68" s="56"/>
      <c r="E68" s="56"/>
      <c r="F68" s="57"/>
    </row>
    <row r="69" spans="1:6" ht="24.95" customHeight="1" x14ac:dyDescent="0.25">
      <c r="A69" s="32">
        <v>1</v>
      </c>
      <c r="B69" s="42" t="s">
        <v>75</v>
      </c>
      <c r="C69" s="34" t="s">
        <v>77</v>
      </c>
      <c r="D69" s="34">
        <v>16</v>
      </c>
      <c r="E69" s="35"/>
      <c r="F69" s="36">
        <f t="shared" si="0"/>
        <v>0</v>
      </c>
    </row>
    <row r="70" spans="1:6" ht="24.95" customHeight="1" x14ac:dyDescent="0.25">
      <c r="A70" s="15">
        <v>2</v>
      </c>
      <c r="B70" s="31" t="s">
        <v>76</v>
      </c>
      <c r="C70" s="27" t="s">
        <v>77</v>
      </c>
      <c r="D70" s="27">
        <v>10</v>
      </c>
      <c r="E70" s="16"/>
      <c r="F70" s="17">
        <f t="shared" si="0"/>
        <v>0</v>
      </c>
    </row>
    <row r="71" spans="1:6" ht="18" x14ac:dyDescent="0.25">
      <c r="A71" s="52" t="s">
        <v>88</v>
      </c>
      <c r="B71" s="52"/>
      <c r="C71" s="52"/>
      <c r="D71" s="52"/>
      <c r="E71" s="52"/>
      <c r="F71" s="36"/>
    </row>
    <row r="72" spans="1:6" ht="18" x14ac:dyDescent="0.25">
      <c r="A72" s="51" t="s">
        <v>89</v>
      </c>
      <c r="B72" s="52"/>
      <c r="C72" s="52"/>
      <c r="D72" s="52"/>
      <c r="E72" s="52"/>
      <c r="F72" s="36"/>
    </row>
    <row r="73" spans="1:6" ht="18.75" thickBot="1" x14ac:dyDescent="0.3">
      <c r="A73" s="53" t="s">
        <v>90</v>
      </c>
      <c r="B73" s="54"/>
      <c r="C73" s="54"/>
      <c r="D73" s="54"/>
      <c r="E73" s="54"/>
      <c r="F73" s="45"/>
    </row>
    <row r="74" spans="1:6" ht="18" x14ac:dyDescent="0.25">
      <c r="A74" s="73" t="s">
        <v>91</v>
      </c>
      <c r="B74" s="74"/>
      <c r="C74" s="74"/>
      <c r="D74" s="74"/>
      <c r="E74" s="74"/>
      <c r="F74" s="46">
        <f>SUM(F22:F70)</f>
        <v>0</v>
      </c>
    </row>
    <row r="75" spans="1:6" ht="18" x14ac:dyDescent="0.25">
      <c r="A75" s="75" t="s">
        <v>92</v>
      </c>
      <c r="B75" s="76"/>
      <c r="C75" s="76"/>
      <c r="D75" s="76"/>
      <c r="E75" s="76"/>
      <c r="F75" s="47">
        <f>F74*0.19</f>
        <v>0</v>
      </c>
    </row>
    <row r="76" spans="1:6" ht="18.75" thickBot="1" x14ac:dyDescent="0.3">
      <c r="A76" s="77" t="s">
        <v>93</v>
      </c>
      <c r="B76" s="78"/>
      <c r="C76" s="78"/>
      <c r="D76" s="78"/>
      <c r="E76" s="78"/>
      <c r="F76" s="48">
        <f>F74+F75</f>
        <v>0</v>
      </c>
    </row>
    <row r="77" spans="1:6" ht="22.15" customHeight="1" x14ac:dyDescent="0.25">
      <c r="A77" s="85" t="s">
        <v>95</v>
      </c>
      <c r="B77" s="85"/>
      <c r="C77" s="85"/>
      <c r="D77" s="85"/>
      <c r="E77" s="85"/>
      <c r="F77" s="85"/>
    </row>
    <row r="78" spans="1:6" ht="33.75" customHeight="1" x14ac:dyDescent="0.25">
      <c r="A78" s="79" t="s">
        <v>79</v>
      </c>
      <c r="B78" s="79"/>
      <c r="C78" s="79"/>
      <c r="D78" s="79"/>
      <c r="E78" s="79"/>
      <c r="F78" s="79"/>
    </row>
    <row r="79" spans="1:6" ht="24.6" customHeight="1" x14ac:dyDescent="0.3">
      <c r="A79" s="84" t="s">
        <v>12</v>
      </c>
      <c r="B79" s="84"/>
      <c r="C79" s="25"/>
      <c r="D79" s="18"/>
      <c r="E79" s="43" t="s">
        <v>13</v>
      </c>
      <c r="F79" s="44" t="s">
        <v>80</v>
      </c>
    </row>
    <row r="80" spans="1:6" ht="28.5" customHeight="1" x14ac:dyDescent="0.35">
      <c r="A80" s="19" t="s">
        <v>14</v>
      </c>
      <c r="B80" s="20"/>
      <c r="C80" s="20"/>
      <c r="D80" s="21"/>
      <c r="E80" s="20"/>
      <c r="F80" s="20"/>
    </row>
    <row r="81" spans="1:6" ht="18" x14ac:dyDescent="0.25">
      <c r="A81" s="81" t="s">
        <v>94</v>
      </c>
      <c r="B81" s="81"/>
      <c r="C81" s="81"/>
      <c r="D81" s="81"/>
      <c r="E81" s="81"/>
      <c r="F81" s="81"/>
    </row>
    <row r="82" spans="1:6" ht="18" x14ac:dyDescent="0.35">
      <c r="A82" s="5"/>
      <c r="B82" s="20"/>
      <c r="C82" s="20"/>
      <c r="D82" s="21"/>
      <c r="E82" s="20"/>
      <c r="F82" s="20"/>
    </row>
    <row r="83" spans="1:6" ht="18" x14ac:dyDescent="0.35">
      <c r="A83" s="5" t="s">
        <v>21</v>
      </c>
      <c r="B83" s="22" t="s">
        <v>25</v>
      </c>
      <c r="C83" s="22"/>
      <c r="D83" s="21"/>
      <c r="E83" s="20"/>
      <c r="F83" s="20"/>
    </row>
    <row r="84" spans="1:6" ht="18" x14ac:dyDescent="0.35">
      <c r="A84" s="23"/>
      <c r="B84" s="20"/>
      <c r="C84" s="20"/>
      <c r="D84" s="21"/>
      <c r="E84" s="20"/>
      <c r="F84" s="20"/>
    </row>
    <row r="85" spans="1:6" ht="20.25" x14ac:dyDescent="0.35">
      <c r="A85" s="82" t="s">
        <v>23</v>
      </c>
      <c r="B85" s="82"/>
      <c r="C85" s="82"/>
      <c r="D85" s="82"/>
      <c r="E85" s="82"/>
      <c r="F85" s="20"/>
    </row>
    <row r="86" spans="1:6" ht="18" x14ac:dyDescent="0.35">
      <c r="A86" s="83" t="s">
        <v>15</v>
      </c>
      <c r="B86" s="83"/>
      <c r="C86" s="83"/>
      <c r="D86" s="83"/>
      <c r="E86" s="83"/>
      <c r="F86" s="20"/>
    </row>
    <row r="87" spans="1:6" ht="18" x14ac:dyDescent="0.35">
      <c r="A87" s="20"/>
      <c r="B87" s="20"/>
      <c r="C87" s="20"/>
      <c r="D87" s="20"/>
      <c r="E87" s="20"/>
      <c r="F87" s="24"/>
    </row>
    <row r="88" spans="1:6" ht="29.25" customHeight="1" x14ac:dyDescent="0.3">
      <c r="A88" s="80" t="s">
        <v>24</v>
      </c>
      <c r="B88" s="80"/>
      <c r="C88" s="80"/>
      <c r="D88" s="80"/>
      <c r="E88" s="80"/>
      <c r="F88" s="80"/>
    </row>
    <row r="89" spans="1:6" ht="15.75" x14ac:dyDescent="0.25">
      <c r="A89" s="1"/>
      <c r="B89" s="1"/>
      <c r="C89" s="1"/>
      <c r="D89" s="1"/>
      <c r="E89" s="1"/>
      <c r="F89" s="1"/>
    </row>
  </sheetData>
  <sheetProtection password="DA31" sheet="1" formatCells="0" formatColumns="0" formatRows="0"/>
  <mergeCells count="30">
    <mergeCell ref="A74:E74"/>
    <mergeCell ref="A75:E75"/>
    <mergeCell ref="A76:E76"/>
    <mergeCell ref="A78:F78"/>
    <mergeCell ref="A88:F88"/>
    <mergeCell ref="A81:F81"/>
    <mergeCell ref="A85:E85"/>
    <mergeCell ref="A86:E86"/>
    <mergeCell ref="A79:B79"/>
    <mergeCell ref="A77:F77"/>
    <mergeCell ref="A10:F10"/>
    <mergeCell ref="A16:F16"/>
    <mergeCell ref="A18:A19"/>
    <mergeCell ref="B18:B19"/>
    <mergeCell ref="D18:D19"/>
    <mergeCell ref="E18:E19"/>
    <mergeCell ref="F18:F19"/>
    <mergeCell ref="A11:F11"/>
    <mergeCell ref="A60:F60"/>
    <mergeCell ref="A57:E57"/>
    <mergeCell ref="A58:E58"/>
    <mergeCell ref="A59:E59"/>
    <mergeCell ref="A21:F21"/>
    <mergeCell ref="A72:E72"/>
    <mergeCell ref="A73:E73"/>
    <mergeCell ref="A68:F68"/>
    <mergeCell ref="A65:E65"/>
    <mergeCell ref="A66:E66"/>
    <mergeCell ref="A67:E67"/>
    <mergeCell ref="A71:E71"/>
  </mergeCells>
  <conditionalFormatting sqref="F22:F59 F61:F67 F69:F73">
    <cfRule type="cellIs" dxfId="0" priority="1" operator="equal">
      <formula>0</formula>
    </cfRule>
  </conditionalFormatting>
  <pageMargins left="0.70866141732283505" right="0.196850393700787" top="0.27559055118110198" bottom="0.47244094488188998" header="0.31496062992126" footer="0.23622047244094499"/>
  <pageSetup paperSize="9" scale="83" fitToHeight="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DIANA-FLORINA DIMA</cp:lastModifiedBy>
  <cp:lastPrinted>2022-01-27T12:33:01Z</cp:lastPrinted>
  <dcterms:created xsi:type="dcterms:W3CDTF">2020-05-07T09:02:37Z</dcterms:created>
  <dcterms:modified xsi:type="dcterms:W3CDTF">2022-01-27T12:57:36Z</dcterms:modified>
</cp:coreProperties>
</file>