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30_AD_Materiale si obiecte sanitare\Achizitie 2 - Lot I si V\01_Doc suport\"/>
    </mc:Choice>
  </mc:AlternateContent>
  <xr:revisionPtr revIDLastSave="0" documentId="13_ncr:1_{9AA7C9F8-162A-4310-8B8A-8EB8AC28842F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Form_of_fin!$A$1:$E$68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2" i="1"/>
  <c r="E43" i="1"/>
  <c r="E44" i="1"/>
  <c r="E45" i="1"/>
  <c r="E46" i="1"/>
  <c r="E47" i="1"/>
  <c r="E48" i="1"/>
  <c r="E49" i="1"/>
  <c r="E50" i="1"/>
  <c r="E41" i="1"/>
  <c r="E51" i="1" l="1"/>
  <c r="E52" i="1" s="1"/>
  <c r="E53" i="1" s="1"/>
  <c r="E37" i="1" l="1"/>
  <c r="E54" i="1" s="1"/>
  <c r="E38" i="1" l="1"/>
  <c r="E39" i="1" l="1"/>
  <c r="E56" i="1" s="1"/>
  <c r="E55" i="1"/>
</calcChain>
</file>

<file path=xl/sharedStrings.xml><?xml version="1.0" encoding="utf-8"?>
<sst xmlns="http://schemas.openxmlformats.org/spreadsheetml/2006/main" count="67" uniqueCount="64">
  <si>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</si>
  <si>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</si>
  <si>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</si>
  <si>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</si>
  <si>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</si>
  <si>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</si>
  <si>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</si>
  <si>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</si>
  <si>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</si>
  <si>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</si>
  <si>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</si>
  <si>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</si>
  <si>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</si>
  <si>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</si>
  <si>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</si>
  <si>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</si>
  <si>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</si>
  <si>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</si>
  <si>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</si>
  <si>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</si>
  <si>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</si>
  <si>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</si>
  <si>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</si>
  <si>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</si>
  <si>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</si>
  <si>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</si>
  <si>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</si>
  <si>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</si>
  <si>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</si>
  <si>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</si>
  <si>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2022_A1_030 Materiale și obiecte sanitare</t>
  </si>
  <si>
    <r>
      <t xml:space="preserve">1.   Examinând Scrisoarea de intenție și având în vedere Anexa 1 - </t>
    </r>
    <r>
      <rPr>
        <sz val="12"/>
        <rFont val="Trebuchet MS"/>
        <family val="2"/>
      </rPr>
      <t>Specificații tehnice publicate,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</si>
  <si>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Lot I</t>
  </si>
  <si>
    <t xml:space="preserve">Oglindă pentru lavoar </t>
  </si>
  <si>
    <t xml:space="preserve">Etajeră lavoar din sticlă </t>
  </si>
  <si>
    <t xml:space="preserve">Dozator pentru săpun lichid din inox </t>
  </si>
  <si>
    <t xml:space="preserve">Set vas WC + rezervor semi - înălțime + mecanism + capac </t>
  </si>
  <si>
    <t>Lavoar cu piedestal</t>
  </si>
  <si>
    <t>Set fixare lavoar cu capace decorative</t>
  </si>
  <si>
    <t>Vas WC cu kit prindere și fixare</t>
  </si>
  <si>
    <t xml:space="preserve">Uscător de mâini </t>
  </si>
  <si>
    <t xml:space="preserve">Clapetă acționare rezervor WC alb tip laguna </t>
  </si>
  <si>
    <t>Set chei mixte cr-v, 6-32 mm</t>
  </si>
  <si>
    <t>Set 7  burghie spiral sds 5-12 mm</t>
  </si>
  <si>
    <t>Set 15 chei tubulare, cu clichet 10-32, cutie plastic/metal</t>
  </si>
  <si>
    <t>Disc abraziv pentru debitat metal , inox 230x2 mm</t>
  </si>
  <si>
    <t>Cablu pentru desfundare canale D 20 mm – 15 ml</t>
  </si>
  <si>
    <t>Total  Lot I - V (lei fără TVA)</t>
  </si>
  <si>
    <t>Total Lot I - V TVA</t>
  </si>
  <si>
    <t>TOTAL Lot I - V (lei cu TVA)</t>
  </si>
  <si>
    <t>2.  Ne angajăm ca, în cazul în care oferta noastră este stabilită câştigătoare, să livrăm produsele în conformitate cu prevederile şi cerinţele cuprinse în Scrisoarea de intenție și în Anexa 1 - Specificații tehnice;</t>
  </si>
  <si>
    <t>(nu mai putin de 30 de zile)</t>
  </si>
  <si>
    <t>Cheie reglabilă cromată, cu falcă reversibilă, 300 mm</t>
  </si>
  <si>
    <t>Clește papagal profesional cr-v, 300 mm</t>
  </si>
  <si>
    <t>Perie sârmă cu mâner din plastic</t>
  </si>
  <si>
    <t>Mașină de găurit cu percuție,  max 1700 W, mandrină rapidă</t>
  </si>
  <si>
    <t>Bucureşti, Bdul.Libertății nr. 16, sector 5</t>
  </si>
  <si>
    <t>Capac WC universal alb</t>
  </si>
  <si>
    <t>Rezervor WC semi-înălțime, alimentare stg/drt, complet echipat</t>
  </si>
  <si>
    <t xml:space="preserve">Set fixare was WC în pardoseală </t>
  </si>
  <si>
    <t>Pisoar ceramică, alb, alimentare superioară</t>
  </si>
  <si>
    <t>Dispenser hârtie</t>
  </si>
  <si>
    <t>Set șurubelnițe mecanice cr-v</t>
  </si>
  <si>
    <t>Lot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</si>
</sst>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center" wrapText="1"/>
    </xf>
    <xf numFmtId="164" fontId="9" fillId="0" borderId="8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69"/>
  <sheetViews>
    <sheetView tabSelected="1" view="pageBreakPreview" topLeftCell="A28" zoomScaleNormal="100" zoomScaleSheetLayoutView="100" workbookViewId="0">
      <selection activeCell="C32" sqref="C3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23" t="s">
        <v>0</v>
      </c>
      <c r="B1" s="2"/>
      <c r="C1" s="3"/>
      <c r="D1" s="2"/>
      <c r="E1" s="2"/>
    </row>
    <row r="2" spans="1:5" ht="18" x14ac:dyDescent="0.3">
      <c r="A2" s="4" t="s">
        <v>28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26</v>
      </c>
      <c r="B8" s="6"/>
      <c r="C8" s="7"/>
      <c r="D8" s="6"/>
      <c r="E8" s="6"/>
    </row>
    <row r="9" spans="1:5" ht="18" x14ac:dyDescent="0.3">
      <c r="A9" s="4" t="s">
        <v>29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40" t="s">
        <v>18</v>
      </c>
      <c r="B11" s="40"/>
      <c r="C11" s="40"/>
      <c r="D11" s="40"/>
      <c r="E11" s="40"/>
    </row>
    <row r="12" spans="1:5" ht="29.45" customHeight="1" x14ac:dyDescent="0.25">
      <c r="A12" s="48" t="s">
        <v>30</v>
      </c>
      <c r="B12" s="49"/>
      <c r="C12" s="49"/>
      <c r="D12" s="49"/>
      <c r="E12" s="49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56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41" t="s">
        <v>31</v>
      </c>
      <c r="B17" s="41"/>
      <c r="C17" s="41"/>
      <c r="D17" s="41"/>
      <c r="E17" s="41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42" t="s">
        <v>7</v>
      </c>
      <c r="B19" s="44" t="s">
        <v>22</v>
      </c>
      <c r="C19" s="46" t="s">
        <v>17</v>
      </c>
      <c r="D19" s="44" t="s">
        <v>8</v>
      </c>
      <c r="E19" s="44" t="s">
        <v>27</v>
      </c>
    </row>
    <row r="20" spans="1:5" ht="21" customHeight="1" thickBot="1" x14ac:dyDescent="0.3">
      <c r="A20" s="43"/>
      <c r="B20" s="45"/>
      <c r="C20" s="47"/>
      <c r="D20" s="45"/>
      <c r="E20" s="45"/>
    </row>
    <row r="21" spans="1:5" ht="16.5" x14ac:dyDescent="0.25">
      <c r="A21" s="27">
        <v>0</v>
      </c>
      <c r="B21" s="28">
        <v>1</v>
      </c>
      <c r="C21" s="28">
        <v>2</v>
      </c>
      <c r="D21" s="28">
        <v>3</v>
      </c>
      <c r="E21" s="29" t="s">
        <v>19</v>
      </c>
    </row>
    <row r="22" spans="1:5" ht="18" x14ac:dyDescent="0.25">
      <c r="A22" s="24"/>
      <c r="B22" s="50" t="s">
        <v>32</v>
      </c>
      <c r="C22" s="51"/>
      <c r="D22" s="51"/>
      <c r="E22" s="51"/>
    </row>
    <row r="23" spans="1:5" ht="24.95" customHeight="1" x14ac:dyDescent="0.25">
      <c r="A23" s="10">
        <v>1</v>
      </c>
      <c r="B23" s="8" t="s">
        <v>33</v>
      </c>
      <c r="C23" s="10">
        <v>20</v>
      </c>
      <c r="D23" s="12"/>
      <c r="E23" s="13">
        <f>C23*D23</f>
        <v>0</v>
      </c>
    </row>
    <row r="24" spans="1:5" ht="24.95" customHeight="1" x14ac:dyDescent="0.25">
      <c r="A24" s="10">
        <v>2</v>
      </c>
      <c r="B24" s="11" t="s">
        <v>34</v>
      </c>
      <c r="C24" s="10">
        <v>40</v>
      </c>
      <c r="D24" s="12"/>
      <c r="E24" s="13">
        <f t="shared" ref="E24:E36" si="0">C24*D24</f>
        <v>0</v>
      </c>
    </row>
    <row r="25" spans="1:5" ht="24.95" customHeight="1" x14ac:dyDescent="0.25">
      <c r="A25" s="10">
        <v>3</v>
      </c>
      <c r="B25" s="11" t="s">
        <v>35</v>
      </c>
      <c r="C25" s="10">
        <v>30</v>
      </c>
      <c r="D25" s="12"/>
      <c r="E25" s="13">
        <f t="shared" si="0"/>
        <v>0</v>
      </c>
    </row>
    <row r="26" spans="1:5" ht="24.95" customHeight="1" x14ac:dyDescent="0.25">
      <c r="A26" s="10">
        <v>4</v>
      </c>
      <c r="B26" s="11" t="s">
        <v>57</v>
      </c>
      <c r="C26" s="10">
        <v>150</v>
      </c>
      <c r="D26" s="12"/>
      <c r="E26" s="13">
        <f t="shared" si="0"/>
        <v>0</v>
      </c>
    </row>
    <row r="27" spans="1:5" ht="36" x14ac:dyDescent="0.25">
      <c r="A27" s="10">
        <v>5</v>
      </c>
      <c r="B27" s="11" t="s">
        <v>58</v>
      </c>
      <c r="C27" s="10">
        <v>65</v>
      </c>
      <c r="D27" s="12"/>
      <c r="E27" s="13">
        <f t="shared" si="0"/>
        <v>0</v>
      </c>
    </row>
    <row r="28" spans="1:5" ht="24.95" customHeight="1" x14ac:dyDescent="0.25">
      <c r="A28" s="10">
        <v>6</v>
      </c>
      <c r="B28" s="11" t="s">
        <v>59</v>
      </c>
      <c r="C28" s="10">
        <v>80</v>
      </c>
      <c r="D28" s="12"/>
      <c r="E28" s="13">
        <f t="shared" si="0"/>
        <v>0</v>
      </c>
    </row>
    <row r="29" spans="1:5" ht="36" x14ac:dyDescent="0.25">
      <c r="A29" s="10">
        <v>7</v>
      </c>
      <c r="B29" s="11" t="s">
        <v>60</v>
      </c>
      <c r="C29" s="10">
        <v>15</v>
      </c>
      <c r="D29" s="12"/>
      <c r="E29" s="13">
        <f t="shared" si="0"/>
        <v>0</v>
      </c>
    </row>
    <row r="30" spans="1:5" ht="36" x14ac:dyDescent="0.25">
      <c r="A30" s="10">
        <v>8</v>
      </c>
      <c r="B30" s="11" t="s">
        <v>36</v>
      </c>
      <c r="C30" s="10">
        <v>35</v>
      </c>
      <c r="D30" s="12"/>
      <c r="E30" s="13">
        <f t="shared" si="0"/>
        <v>0</v>
      </c>
    </row>
    <row r="31" spans="1:5" ht="24.95" customHeight="1" x14ac:dyDescent="0.25">
      <c r="A31" s="10">
        <v>9</v>
      </c>
      <c r="B31" s="11" t="s">
        <v>37</v>
      </c>
      <c r="C31" s="10">
        <v>30</v>
      </c>
      <c r="D31" s="12"/>
      <c r="E31" s="13">
        <f t="shared" si="0"/>
        <v>0</v>
      </c>
    </row>
    <row r="32" spans="1:5" ht="24.95" customHeight="1" x14ac:dyDescent="0.25">
      <c r="A32" s="10">
        <v>10</v>
      </c>
      <c r="B32" s="11" t="s">
        <v>61</v>
      </c>
      <c r="C32" s="10">
        <v>30</v>
      </c>
      <c r="D32" s="12"/>
      <c r="E32" s="13">
        <f t="shared" si="0"/>
        <v>0</v>
      </c>
    </row>
    <row r="33" spans="1:5" ht="24.95" customHeight="1" x14ac:dyDescent="0.25">
      <c r="A33" s="10">
        <v>11</v>
      </c>
      <c r="B33" s="11" t="s">
        <v>38</v>
      </c>
      <c r="C33" s="10">
        <v>30</v>
      </c>
      <c r="D33" s="12"/>
      <c r="E33" s="13">
        <f t="shared" si="0"/>
        <v>0</v>
      </c>
    </row>
    <row r="34" spans="1:5" ht="24.95" customHeight="1" x14ac:dyDescent="0.25">
      <c r="A34" s="10">
        <v>12</v>
      </c>
      <c r="B34" s="11" t="s">
        <v>39</v>
      </c>
      <c r="C34" s="10">
        <v>30</v>
      </c>
      <c r="D34" s="12"/>
      <c r="E34" s="13">
        <f t="shared" si="0"/>
        <v>0</v>
      </c>
    </row>
    <row r="35" spans="1:5" ht="24.95" customHeight="1" x14ac:dyDescent="0.25">
      <c r="A35" s="10">
        <v>13</v>
      </c>
      <c r="B35" s="11" t="s">
        <v>40</v>
      </c>
      <c r="C35" s="10">
        <v>25</v>
      </c>
      <c r="D35" s="12"/>
      <c r="E35" s="13">
        <f t="shared" si="0"/>
        <v>0</v>
      </c>
    </row>
    <row r="36" spans="1:5" ht="36" x14ac:dyDescent="0.25">
      <c r="A36" s="10">
        <v>14</v>
      </c>
      <c r="B36" s="11" t="s">
        <v>41</v>
      </c>
      <c r="C36" s="10">
        <v>30</v>
      </c>
      <c r="D36" s="12"/>
      <c r="E36" s="13">
        <f t="shared" si="0"/>
        <v>0</v>
      </c>
    </row>
    <row r="37" spans="1:5" ht="21" customHeight="1" x14ac:dyDescent="0.25">
      <c r="A37" s="52" t="s">
        <v>9</v>
      </c>
      <c r="B37" s="53"/>
      <c r="C37" s="53"/>
      <c r="D37" s="53"/>
      <c r="E37" s="14">
        <f>SUM(E23:E36)</f>
        <v>0</v>
      </c>
    </row>
    <row r="38" spans="1:5" ht="24" customHeight="1" x14ac:dyDescent="0.25">
      <c r="A38" s="52" t="s">
        <v>10</v>
      </c>
      <c r="B38" s="53"/>
      <c r="C38" s="53"/>
      <c r="D38" s="53"/>
      <c r="E38" s="15">
        <f>E37*0.19</f>
        <v>0</v>
      </c>
    </row>
    <row r="39" spans="1:5" ht="26.25" customHeight="1" x14ac:dyDescent="0.25">
      <c r="A39" s="52" t="s">
        <v>11</v>
      </c>
      <c r="B39" s="53"/>
      <c r="C39" s="53"/>
      <c r="D39" s="53"/>
      <c r="E39" s="14">
        <f>E37+E38</f>
        <v>0</v>
      </c>
    </row>
    <row r="40" spans="1:5" ht="26.25" customHeight="1" x14ac:dyDescent="0.25">
      <c r="A40" s="54" t="s">
        <v>63</v>
      </c>
      <c r="B40" s="54"/>
      <c r="C40" s="54"/>
      <c r="D40" s="54"/>
      <c r="E40" s="54"/>
    </row>
    <row r="41" spans="1:5" ht="26.25" customHeight="1" x14ac:dyDescent="0.25">
      <c r="A41" s="25">
        <v>1</v>
      </c>
      <c r="B41" s="55" t="s">
        <v>62</v>
      </c>
      <c r="C41" s="56">
        <v>1</v>
      </c>
      <c r="D41" s="57"/>
      <c r="E41" s="14">
        <f>C41*D41</f>
        <v>0</v>
      </c>
    </row>
    <row r="42" spans="1:5" ht="26.25" customHeight="1" x14ac:dyDescent="0.25">
      <c r="A42" s="25">
        <v>2</v>
      </c>
      <c r="B42" s="55" t="s">
        <v>42</v>
      </c>
      <c r="C42" s="56">
        <v>1</v>
      </c>
      <c r="D42" s="57"/>
      <c r="E42" s="14">
        <f t="shared" ref="E42:E50" si="1">C42*D42</f>
        <v>0</v>
      </c>
    </row>
    <row r="43" spans="1:5" ht="36" x14ac:dyDescent="0.25">
      <c r="A43" s="25">
        <v>3</v>
      </c>
      <c r="B43" s="55" t="s">
        <v>52</v>
      </c>
      <c r="C43" s="56">
        <v>1</v>
      </c>
      <c r="D43" s="57"/>
      <c r="E43" s="14">
        <f t="shared" si="1"/>
        <v>0</v>
      </c>
    </row>
    <row r="44" spans="1:5" ht="26.25" customHeight="1" x14ac:dyDescent="0.25">
      <c r="A44" s="25">
        <v>4</v>
      </c>
      <c r="B44" s="55" t="s">
        <v>53</v>
      </c>
      <c r="C44" s="56">
        <v>1</v>
      </c>
      <c r="D44" s="57"/>
      <c r="E44" s="14">
        <f t="shared" si="1"/>
        <v>0</v>
      </c>
    </row>
    <row r="45" spans="1:5" ht="36" x14ac:dyDescent="0.25">
      <c r="A45" s="25">
        <v>5</v>
      </c>
      <c r="B45" s="55" t="s">
        <v>46</v>
      </c>
      <c r="C45" s="56">
        <v>1</v>
      </c>
      <c r="D45" s="57"/>
      <c r="E45" s="14">
        <f t="shared" si="1"/>
        <v>0</v>
      </c>
    </row>
    <row r="46" spans="1:5" ht="26.25" customHeight="1" x14ac:dyDescent="0.25">
      <c r="A46" s="25">
        <v>6</v>
      </c>
      <c r="B46" s="55" t="s">
        <v>43</v>
      </c>
      <c r="C46" s="56">
        <v>3</v>
      </c>
      <c r="D46" s="57"/>
      <c r="E46" s="14">
        <f t="shared" si="1"/>
        <v>0</v>
      </c>
    </row>
    <row r="47" spans="1:5" ht="36" x14ac:dyDescent="0.25">
      <c r="A47" s="25">
        <v>7</v>
      </c>
      <c r="B47" s="55" t="s">
        <v>44</v>
      </c>
      <c r="C47" s="56">
        <v>1</v>
      </c>
      <c r="D47" s="57"/>
      <c r="E47" s="14">
        <f t="shared" si="1"/>
        <v>0</v>
      </c>
    </row>
    <row r="48" spans="1:5" ht="26.25" customHeight="1" x14ac:dyDescent="0.25">
      <c r="A48" s="25">
        <v>8</v>
      </c>
      <c r="B48" s="55" t="s">
        <v>54</v>
      </c>
      <c r="C48" s="56">
        <v>10</v>
      </c>
      <c r="D48" s="57"/>
      <c r="E48" s="14">
        <f t="shared" si="1"/>
        <v>0</v>
      </c>
    </row>
    <row r="49" spans="1:5" ht="36" x14ac:dyDescent="0.25">
      <c r="A49" s="25">
        <v>9</v>
      </c>
      <c r="B49" s="55" t="s">
        <v>45</v>
      </c>
      <c r="C49" s="56">
        <v>20</v>
      </c>
      <c r="D49" s="57"/>
      <c r="E49" s="14">
        <f t="shared" si="1"/>
        <v>0</v>
      </c>
    </row>
    <row r="50" spans="1:5" ht="36" x14ac:dyDescent="0.25">
      <c r="A50" s="25">
        <v>10</v>
      </c>
      <c r="B50" s="55" t="s">
        <v>55</v>
      </c>
      <c r="C50" s="56">
        <v>1</v>
      </c>
      <c r="D50" s="57"/>
      <c r="E50" s="14">
        <f t="shared" si="1"/>
        <v>0</v>
      </c>
    </row>
    <row r="51" spans="1:5" ht="26.25" customHeight="1" x14ac:dyDescent="0.25">
      <c r="A51" s="25"/>
      <c r="B51" s="33" t="s">
        <v>9</v>
      </c>
      <c r="C51" s="33"/>
      <c r="D51" s="33"/>
      <c r="E51" s="26">
        <f xml:space="preserve"> SUM(E41:E50)</f>
        <v>0</v>
      </c>
    </row>
    <row r="52" spans="1:5" ht="26.25" customHeight="1" x14ac:dyDescent="0.25">
      <c r="A52" s="25"/>
      <c r="B52" s="33" t="s">
        <v>10</v>
      </c>
      <c r="C52" s="33"/>
      <c r="D52" s="33"/>
      <c r="E52" s="26">
        <f>E51*19%</f>
        <v>0</v>
      </c>
    </row>
    <row r="53" spans="1:5" ht="26.25" customHeight="1" x14ac:dyDescent="0.25">
      <c r="A53" s="25"/>
      <c r="B53" s="33" t="s">
        <v>11</v>
      </c>
      <c r="C53" s="33"/>
      <c r="D53" s="33"/>
      <c r="E53" s="26">
        <f>E51+E52</f>
        <v>0</v>
      </c>
    </row>
    <row r="54" spans="1:5" ht="26.25" customHeight="1" x14ac:dyDescent="0.25">
      <c r="A54" s="25"/>
      <c r="B54" s="33" t="s">
        <v>47</v>
      </c>
      <c r="C54" s="33"/>
      <c r="D54" s="33"/>
      <c r="E54" s="26">
        <f>E51+E37</f>
        <v>0</v>
      </c>
    </row>
    <row r="55" spans="1:5" ht="26.25" customHeight="1" x14ac:dyDescent="0.25">
      <c r="A55" s="25"/>
      <c r="B55" s="33" t="s">
        <v>48</v>
      </c>
      <c r="C55" s="33"/>
      <c r="D55" s="33"/>
      <c r="E55" s="26">
        <f>E52+E38</f>
        <v>0</v>
      </c>
    </row>
    <row r="56" spans="1:5" ht="26.25" customHeight="1" x14ac:dyDescent="0.25">
      <c r="A56" s="25"/>
      <c r="B56" s="33" t="s">
        <v>49</v>
      </c>
      <c r="C56" s="33"/>
      <c r="D56" s="33"/>
      <c r="E56" s="26">
        <f>E53+E39</f>
        <v>0</v>
      </c>
    </row>
    <row r="57" spans="1:5" ht="11.25" customHeight="1" x14ac:dyDescent="0.25">
      <c r="A57" s="32"/>
      <c r="B57" s="32"/>
      <c r="C57" s="32"/>
      <c r="D57" s="32"/>
      <c r="E57" s="32"/>
    </row>
    <row r="58" spans="1:5" ht="49.5" customHeight="1" x14ac:dyDescent="0.25">
      <c r="A58" s="34" t="s">
        <v>50</v>
      </c>
      <c r="B58" s="34"/>
      <c r="C58" s="34"/>
      <c r="D58" s="34"/>
      <c r="E58" s="34"/>
    </row>
    <row r="59" spans="1:5" ht="24.6" customHeight="1" x14ac:dyDescent="0.3">
      <c r="A59" s="39" t="s">
        <v>12</v>
      </c>
      <c r="B59" s="39"/>
      <c r="C59" s="16"/>
      <c r="D59" s="31" t="s">
        <v>13</v>
      </c>
      <c r="E59" s="30" t="s">
        <v>51</v>
      </c>
    </row>
    <row r="60" spans="1:5" ht="28.5" customHeight="1" x14ac:dyDescent="0.35">
      <c r="A60" s="17" t="s">
        <v>14</v>
      </c>
      <c r="B60" s="18"/>
      <c r="C60" s="19"/>
      <c r="D60" s="18"/>
      <c r="E60" s="18"/>
    </row>
    <row r="61" spans="1:5" ht="49.15" customHeight="1" x14ac:dyDescent="0.25">
      <c r="A61" s="36" t="s">
        <v>15</v>
      </c>
      <c r="B61" s="36"/>
      <c r="C61" s="36"/>
      <c r="D61" s="36"/>
      <c r="E61" s="36"/>
    </row>
    <row r="62" spans="1:5" ht="18" x14ac:dyDescent="0.35">
      <c r="A62" s="4"/>
      <c r="B62" s="18"/>
      <c r="C62" s="19"/>
      <c r="D62" s="18"/>
      <c r="E62" s="18"/>
    </row>
    <row r="63" spans="1:5" ht="18" x14ac:dyDescent="0.35">
      <c r="A63" s="4" t="s">
        <v>21</v>
      </c>
      <c r="B63" s="20" t="s">
        <v>25</v>
      </c>
      <c r="C63" s="19"/>
      <c r="D63" s="18"/>
      <c r="E63" s="18"/>
    </row>
    <row r="64" spans="1:5" ht="18" x14ac:dyDescent="0.35">
      <c r="A64" s="21"/>
      <c r="B64" s="18"/>
      <c r="C64" s="19"/>
      <c r="D64" s="18"/>
      <c r="E64" s="18"/>
    </row>
    <row r="65" spans="1:5" ht="20.25" x14ac:dyDescent="0.35">
      <c r="A65" s="37" t="s">
        <v>23</v>
      </c>
      <c r="B65" s="37"/>
      <c r="C65" s="37"/>
      <c r="D65" s="37"/>
      <c r="E65" s="18"/>
    </row>
    <row r="66" spans="1:5" ht="18" x14ac:dyDescent="0.35">
      <c r="A66" s="38" t="s">
        <v>16</v>
      </c>
      <c r="B66" s="38"/>
      <c r="C66" s="38"/>
      <c r="D66" s="38"/>
      <c r="E66" s="18"/>
    </row>
    <row r="67" spans="1:5" ht="18" x14ac:dyDescent="0.35">
      <c r="A67" s="18"/>
      <c r="B67" s="18"/>
      <c r="C67" s="18"/>
      <c r="D67" s="18"/>
      <c r="E67" s="22"/>
    </row>
    <row r="68" spans="1:5" ht="29.25" customHeight="1" x14ac:dyDescent="0.3">
      <c r="A68" s="35" t="s">
        <v>24</v>
      </c>
      <c r="B68" s="35"/>
      <c r="C68" s="35"/>
      <c r="D68" s="35"/>
      <c r="E68" s="35"/>
    </row>
    <row r="69" spans="1:5" ht="15.75" x14ac:dyDescent="0.25">
      <c r="A69" s="1"/>
      <c r="B69" s="1"/>
      <c r="C69" s="1"/>
      <c r="D69" s="1"/>
      <c r="E69" s="1"/>
    </row>
  </sheetData>
  <sheetProtection algorithmName="SHA-512" hashValue="xN4iqy4vPFtzNZE4ok6vhiKdBkZsVptuug7Nwr2PLTYj8JdvwHdrObpSsmLOY5jqzdAtkJwa7H6PZqaBHN5HoA==" saltValue="ldPcLp0Edvjo1BdP4WCcIg==" spinCount="100000" sheet="1" objects="1" scenarios="1" formatCells="0"/>
  <mergeCells count="26">
    <mergeCell ref="B22:E22"/>
    <mergeCell ref="B54:D54"/>
    <mergeCell ref="B55:D55"/>
    <mergeCell ref="B56:D56"/>
    <mergeCell ref="A40:E40"/>
    <mergeCell ref="A37:D37"/>
    <mergeCell ref="A38:D38"/>
    <mergeCell ref="A39:D39"/>
    <mergeCell ref="A11:E11"/>
    <mergeCell ref="A17:E17"/>
    <mergeCell ref="A19:A20"/>
    <mergeCell ref="B19:B20"/>
    <mergeCell ref="C19:C20"/>
    <mergeCell ref="D19:D20"/>
    <mergeCell ref="E19:E20"/>
    <mergeCell ref="A12:E12"/>
    <mergeCell ref="A68:E68"/>
    <mergeCell ref="A61:E61"/>
    <mergeCell ref="A65:D65"/>
    <mergeCell ref="A66:D66"/>
    <mergeCell ref="A59:B59"/>
    <mergeCell ref="A57:E57"/>
    <mergeCell ref="B51:D51"/>
    <mergeCell ref="B52:D52"/>
    <mergeCell ref="B53:D53"/>
    <mergeCell ref="A58:E58"/>
  </mergeCells>
  <conditionalFormatting sqref="E23:E3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2022-07-12T06:59:26Z</cp:lastPrinted>
  <dcterms:created xsi:type="dcterms:W3CDTF">2020-05-07T09:02:37Z</dcterms:created>
  <dcterms:modified xsi:type="dcterms:W3CDTF">2022-07-12T07:01:04Z</dcterms:modified>
</cp:coreProperties>
</file>