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17_AD_Serv intretinere si rep sist supraveghere\01_Doc suport\"/>
    </mc:Choice>
  </mc:AlternateContent>
  <xr:revisionPtr revIDLastSave="0" documentId="13_ncr:1_{01145703-1237-4364-89E1-C95B3AFFA04C}" xr6:coauthVersionLast="36" xr6:coauthVersionMax="36"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Form_of_fin!$A$1:$E$39</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3" i="1"/>
  <c r="E24" i="1" l="1"/>
  <c r="E25" i="1" l="1"/>
  <c r="E26" i="1" s="1"/>
</calcChain>
</file>

<file path=xl/sharedStrings.xml><?xml version="1.0" encoding="utf-8"?>
<sst xmlns="http://schemas.openxmlformats.org/spreadsheetml/2006/main" count="38" uniqueCount="38">
  <si>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</si>
  <si>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</si>
  <si>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</si>
  <si>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</si>
  <si>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</si>
  <si>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</si>
  <si>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</si>
  <si>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</si>
  <si>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</si>
  <si>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</si>
  <si>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</si>
  <si>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</si>
  <si>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</si>
  <si>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</si>
  <si>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</si>
  <si>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</si>
  <si>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</si>
  <si>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</si>
  <si>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</si>
  <si>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</si>
  <si>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</si>
  <si>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</si>
  <si>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</si>
  <si>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</si>
  <si>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</si>
  <si>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....../......../2022</t>
  </si>
  <si>
    <t>Operator economic: S.C. ..........................</t>
  </si>
  <si>
    <t>Persoana desemnată pentru relația cu MF:..............................</t>
  </si>
  <si>
    <t>Telefon mobil:....................................................</t>
  </si>
  <si>
    <t>Valoare Totală</t>
  </si>
  <si>
    <t>2.  Ne angajăm ca, în cazul în care oferta noastră este stabilită câştigătoare, să prestăm serviciile în conformitate cu prevederile şi cerinţele cuprinse în Scrisoarea de intenție și în Specificațiile tehnice;</t>
  </si>
  <si>
    <t>Cantitate / lună</t>
  </si>
  <si>
    <t>2022_A1_017_Servicii de întreținere și reparații sistem de supraveghere video – sediu central MF</t>
  </si>
  <si>
    <t xml:space="preserve">Servicii de întreținere sistem de supraveghere video </t>
  </si>
  <si>
    <t xml:space="preserve">1.   Examinând Scrisoarea de intenție și având în vedere Specificațiile tehnice publicate, subsemnatul, reprezentant al ofertantului, ne oferim să prestăm serviciile solicitate, la prețurile ofertate, după cum urmează: </t>
  </si>
  <si>
    <t xml:space="preserve">	Notă :  La completarea formularului de propunere financiară se va avea în vedere să nu se modifice bugetul alocat pentru reparații. Acesta este un buget estimat rezervat de autoritatea contractantă aferent celor 24 de luni. Singurul element care face obiectul ofertării este prețul pentru serviciile de întreținere lunară.
Contravaloarea pieselor de schimb consumate în procesul de reparații se va suporta de către beneficiar, iar manopera este suportată de prestator în baza abonamentului lunar de întreținere.
Prestatorul se obligă să aplice un adaos comercial de maxim 10% adăugat la prețul pieselor de schimb și să prezinte documente justificative în acest sens.</t>
  </si>
  <si>
    <t>Servicii de reparații sistem de supraveghere video (buget maxim rezervat de autoritatea contractantă)</t>
  </si>
  <si>
    <t>(nu mai putin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</si>
</sst>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6"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vertAlign val="superscript"/>
      <sz val="12"/>
      <color theme="1"/>
      <name val="Trebuchet MS"/>
      <family val="2"/>
    </font>
    <font>
      <b/>
      <sz val="14"/>
      <name val="Trebuchet MS"/>
      <family val="2"/>
    </font>
    <font>
      <sz val="11"/>
      <name val="Trebuchet MS"/>
      <family val="2"/>
    </font>
    <font>
      <b/>
      <sz val="11"/>
      <name val="Trebuchet MS"/>
      <family val="2"/>
    </font>
    <font>
      <b/>
      <sz val="12"/>
      <name val="Trebuchet MS"/>
      <family val="2"/>
    </font>
    <font>
      <b/>
      <i/>
      <sz val="12"/>
      <name val="Trebuchet MS"/>
      <family val="2"/>
    </font>
    <font>
      <i/>
      <sz val="12"/>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11" fillId="0" borderId="0" xfId="0" applyFont="1" applyAlignment="1" applyProtection="1">
      <alignment vertical="center" wrapText="1"/>
    </xf>
    <xf numFmtId="0" fontId="8" fillId="0" borderId="0" xfId="0" applyFont="1" applyAlignment="1" applyProtection="1">
      <alignment vertical="center" wrapText="1"/>
    </xf>
    <xf numFmtId="4" fontId="8" fillId="0" borderId="1" xfId="0" applyNumberFormat="1" applyFont="1" applyBorder="1" applyAlignment="1" applyProtection="1">
      <alignment horizontal="center" vertical="center" wrapText="1"/>
      <protection locked="0"/>
    </xf>
    <xf numFmtId="4" fontId="8" fillId="0" borderId="1" xfId="0" applyNumberFormat="1" applyFont="1" applyBorder="1" applyAlignment="1">
      <alignment vertical="center" wrapText="1"/>
    </xf>
    <xf numFmtId="0" fontId="11" fillId="0" borderId="1" xfId="0" applyFont="1" applyBorder="1" applyAlignment="1">
      <alignment horizontal="center" vertical="top" wrapText="1"/>
    </xf>
    <xf numFmtId="0" fontId="8" fillId="0" borderId="1" xfId="0" applyFont="1" applyBorder="1" applyAlignment="1">
      <alignment horizontal="justify" vertical="center" wrapText="1"/>
    </xf>
    <xf numFmtId="43" fontId="14" fillId="0" borderId="1" xfId="1" applyFont="1" applyBorder="1" applyAlignment="1">
      <alignment horizontal="center" vertical="center" wrapText="1"/>
    </xf>
    <xf numFmtId="43" fontId="14" fillId="0" borderId="1" xfId="1" applyFont="1" applyBorder="1" applyAlignment="1" applyProtection="1">
      <alignment horizontal="center" vertical="center" wrapText="1"/>
      <protection locked="0"/>
    </xf>
    <xf numFmtId="0" fontId="11" fillId="3" borderId="0" xfId="0" applyFont="1" applyFill="1" applyProtection="1">
      <protection locked="0"/>
    </xf>
    <xf numFmtId="0" fontId="8" fillId="0" borderId="0" xfId="0" applyFont="1" applyAlignment="1" applyProtection="1">
      <alignment vertical="center"/>
    </xf>
    <xf numFmtId="0" fontId="8" fillId="0" borderId="0" xfId="0" applyFont="1" applyProtection="1">
      <protection locked="0"/>
    </xf>
    <xf numFmtId="0" fontId="8" fillId="0" borderId="0" xfId="0" applyFont="1" applyAlignment="1" applyProtection="1">
      <alignment horizontal="left"/>
      <protection locked="0"/>
    </xf>
    <xf numFmtId="0" fontId="13" fillId="0" borderId="1" xfId="0" applyFont="1" applyBorder="1" applyAlignment="1">
      <alignment horizontal="center" vertical="center" wrapText="1"/>
    </xf>
    <xf numFmtId="0" fontId="8" fillId="0" borderId="2"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xf>
    <xf numFmtId="0" fontId="13" fillId="0" borderId="3" xfId="0" applyFont="1" applyBorder="1" applyAlignment="1">
      <alignment horizontal="left" vertical="center" wrapText="1"/>
    </xf>
    <xf numFmtId="0" fontId="15" fillId="0" borderId="3" xfId="0"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4" fontId="8" fillId="0" borderId="1" xfId="0" applyNumberFormat="1" applyFont="1" applyBorder="1" applyAlignment="1" applyProtection="1">
      <alignment horizontal="center"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0"/>
  <sheetViews>
    <sheetView tabSelected="1" view="pageBreakPreview" topLeftCell="A10" zoomScaleNormal="100" zoomScaleSheetLayoutView="100" workbookViewId="0">
      <selection activeCell="D22" sqref="D22"/>
    </sheetView>
  </sheetViews>
  <sheetFormatPr defaultRowHeight="15" x14ac:dyDescent="0.25"/>
  <cols>
    <col min="1" max="1" width="5.42578125" customWidth="1"/>
    <col min="2" max="2" width="43.7109375" customWidth="1"/>
    <col min="3" max="3" width="11.7109375" customWidth="1"/>
    <col min="4" max="4" width="21.42578125" customWidth="1"/>
    <col min="5" max="5" width="39.140625" customWidth="1"/>
  </cols>
  <sheetData>
    <row r="1" spans="1:5" ht="18" x14ac:dyDescent="0.35">
      <c r="A1" s="16" t="s">
        <v>0</v>
      </c>
      <c r="B1" s="2"/>
      <c r="C1" s="3"/>
      <c r="D1" s="2"/>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27</v>
      </c>
      <c r="B8" s="6"/>
      <c r="C8" s="7"/>
      <c r="D8" s="6"/>
      <c r="E8" s="6"/>
    </row>
    <row r="9" spans="1:5" ht="18" x14ac:dyDescent="0.3">
      <c r="A9" s="4" t="s">
        <v>28</v>
      </c>
      <c r="B9" s="2"/>
      <c r="C9" s="3"/>
      <c r="D9" s="2"/>
      <c r="E9" s="2"/>
    </row>
    <row r="10" spans="1:5" ht="18" x14ac:dyDescent="0.3">
      <c r="A10" s="4"/>
      <c r="B10" s="2"/>
      <c r="C10" s="3"/>
      <c r="D10" s="2"/>
      <c r="E10" s="2"/>
    </row>
    <row r="11" spans="1:5" ht="30.75" x14ac:dyDescent="0.25">
      <c r="A11" s="38" t="s">
        <v>19</v>
      </c>
      <c r="B11" s="38"/>
      <c r="C11" s="38"/>
      <c r="D11" s="38"/>
      <c r="E11" s="38"/>
    </row>
    <row r="12" spans="1:5" ht="36" customHeight="1" x14ac:dyDescent="0.25">
      <c r="A12" s="42" t="s">
        <v>32</v>
      </c>
      <c r="B12" s="43"/>
      <c r="C12" s="43"/>
      <c r="D12" s="43"/>
      <c r="E12" s="43"/>
    </row>
    <row r="13" spans="1:5" ht="18" x14ac:dyDescent="0.3">
      <c r="A13" s="8" t="s">
        <v>6</v>
      </c>
      <c r="B13" s="2"/>
      <c r="C13" s="3"/>
      <c r="D13" s="2"/>
      <c r="E13" s="2"/>
    </row>
    <row r="14" spans="1:5" ht="18" x14ac:dyDescent="0.3">
      <c r="A14" s="8" t="s">
        <v>21</v>
      </c>
      <c r="B14" s="2"/>
      <c r="C14" s="3"/>
      <c r="D14" s="2"/>
      <c r="E14" s="2"/>
    </row>
    <row r="15" spans="1:5" ht="18" x14ac:dyDescent="0.3">
      <c r="A15" s="8" t="s">
        <v>7</v>
      </c>
      <c r="B15" s="2"/>
      <c r="C15" s="3"/>
      <c r="D15" s="2"/>
      <c r="E15" s="2"/>
    </row>
    <row r="16" spans="1:5" ht="16.5" x14ac:dyDescent="0.3">
      <c r="A16" s="9"/>
      <c r="B16" s="2"/>
      <c r="C16" s="3"/>
      <c r="D16" s="2"/>
      <c r="E16" s="2"/>
    </row>
    <row r="17" spans="1:5" ht="47.45" customHeight="1" x14ac:dyDescent="0.25">
      <c r="A17" s="39" t="s">
        <v>34</v>
      </c>
      <c r="B17" s="39"/>
      <c r="C17" s="39"/>
      <c r="D17" s="39"/>
      <c r="E17" s="39"/>
    </row>
    <row r="18" spans="1:5" ht="16.5" x14ac:dyDescent="0.3">
      <c r="A18" s="9"/>
      <c r="B18" s="2"/>
      <c r="C18" s="3"/>
      <c r="D18" s="2"/>
      <c r="E18" s="2"/>
    </row>
    <row r="19" spans="1:5" ht="22.9" customHeight="1" x14ac:dyDescent="0.25">
      <c r="A19" s="40" t="s">
        <v>8</v>
      </c>
      <c r="B19" s="41" t="s">
        <v>18</v>
      </c>
      <c r="C19" s="40" t="s">
        <v>31</v>
      </c>
      <c r="D19" s="41" t="s">
        <v>9</v>
      </c>
      <c r="E19" s="41" t="s">
        <v>29</v>
      </c>
    </row>
    <row r="20" spans="1:5" ht="21" customHeight="1" x14ac:dyDescent="0.25">
      <c r="A20" s="40"/>
      <c r="B20" s="41"/>
      <c r="C20" s="40"/>
      <c r="D20" s="41"/>
      <c r="E20" s="41"/>
    </row>
    <row r="21" spans="1:5" ht="16.5" x14ac:dyDescent="0.25">
      <c r="A21" s="21">
        <v>0</v>
      </c>
      <c r="B21" s="21">
        <v>1</v>
      </c>
      <c r="C21" s="21">
        <v>2</v>
      </c>
      <c r="D21" s="21">
        <v>3</v>
      </c>
      <c r="E21" s="21" t="s">
        <v>20</v>
      </c>
    </row>
    <row r="22" spans="1:5" ht="36" x14ac:dyDescent="0.25">
      <c r="A22" s="10">
        <v>1</v>
      </c>
      <c r="B22" s="22" t="s">
        <v>33</v>
      </c>
      <c r="C22" s="10">
        <v>24</v>
      </c>
      <c r="D22" s="19"/>
      <c r="E22" s="20">
        <f t="shared" ref="E22:E23" si="0">C22*D22</f>
        <v>0</v>
      </c>
    </row>
    <row r="23" spans="1:5" ht="54" x14ac:dyDescent="0.25">
      <c r="A23" s="10">
        <v>2</v>
      </c>
      <c r="B23" s="22" t="s">
        <v>36</v>
      </c>
      <c r="C23" s="10">
        <v>24</v>
      </c>
      <c r="D23" s="44">
        <v>1200</v>
      </c>
      <c r="E23" s="20">
        <f t="shared" si="0"/>
        <v>28800</v>
      </c>
    </row>
    <row r="24" spans="1:5" ht="21" customHeight="1" x14ac:dyDescent="0.25">
      <c r="A24" s="29" t="s">
        <v>10</v>
      </c>
      <c r="B24" s="29"/>
      <c r="C24" s="29"/>
      <c r="D24" s="29"/>
      <c r="E24" s="23">
        <f>SUM(E22:E23)</f>
        <v>28800</v>
      </c>
    </row>
    <row r="25" spans="1:5" ht="24" customHeight="1" x14ac:dyDescent="0.25">
      <c r="A25" s="29" t="s">
        <v>11</v>
      </c>
      <c r="B25" s="29"/>
      <c r="C25" s="29"/>
      <c r="D25" s="29"/>
      <c r="E25" s="24">
        <f>E24*0.19</f>
        <v>5472</v>
      </c>
    </row>
    <row r="26" spans="1:5" ht="26.25" customHeight="1" x14ac:dyDescent="0.25">
      <c r="A26" s="29" t="s">
        <v>12</v>
      </c>
      <c r="B26" s="29"/>
      <c r="C26" s="29"/>
      <c r="D26" s="29"/>
      <c r="E26" s="23">
        <f>E24+E25</f>
        <v>34272</v>
      </c>
    </row>
    <row r="27" spans="1:5" ht="22.15" customHeight="1" x14ac:dyDescent="0.25">
      <c r="A27" s="36"/>
      <c r="B27" s="36"/>
      <c r="C27" s="36"/>
      <c r="D27" s="36"/>
      <c r="E27" s="36"/>
    </row>
    <row r="28" spans="1:5" ht="130.5" customHeight="1" x14ac:dyDescent="0.25">
      <c r="A28" s="37" t="s">
        <v>35</v>
      </c>
      <c r="B28" s="37"/>
      <c r="C28" s="37"/>
      <c r="D28" s="37"/>
      <c r="E28" s="37"/>
    </row>
    <row r="29" spans="1:5" ht="49.5" customHeight="1" x14ac:dyDescent="0.25">
      <c r="A29" s="30" t="s">
        <v>30</v>
      </c>
      <c r="B29" s="30"/>
      <c r="C29" s="30"/>
      <c r="D29" s="30"/>
      <c r="E29" s="30"/>
    </row>
    <row r="30" spans="1:5" ht="24.6" customHeight="1" x14ac:dyDescent="0.3">
      <c r="A30" s="35" t="s">
        <v>13</v>
      </c>
      <c r="B30" s="35"/>
      <c r="C30" s="25"/>
      <c r="D30" s="18" t="s">
        <v>14</v>
      </c>
      <c r="E30" s="17" t="s">
        <v>37</v>
      </c>
    </row>
    <row r="31" spans="1:5" ht="28.5" customHeight="1" x14ac:dyDescent="0.35">
      <c r="A31" s="26" t="s">
        <v>15</v>
      </c>
      <c r="B31" s="27"/>
      <c r="C31" s="28"/>
      <c r="D31" s="27"/>
      <c r="E31" s="27"/>
    </row>
    <row r="32" spans="1:5" ht="49.15" customHeight="1" x14ac:dyDescent="0.25">
      <c r="A32" s="32" t="s">
        <v>16</v>
      </c>
      <c r="B32" s="32"/>
      <c r="C32" s="32"/>
      <c r="D32" s="32"/>
      <c r="E32" s="32"/>
    </row>
    <row r="33" spans="1:5" ht="18" x14ac:dyDescent="0.35">
      <c r="A33" s="4"/>
      <c r="B33" s="11"/>
      <c r="C33" s="12"/>
      <c r="D33" s="11"/>
      <c r="E33" s="11"/>
    </row>
    <row r="34" spans="1:5" ht="18" x14ac:dyDescent="0.35">
      <c r="A34" s="4" t="s">
        <v>22</v>
      </c>
      <c r="B34" s="13" t="s">
        <v>25</v>
      </c>
      <c r="C34" s="12"/>
      <c r="D34" s="11"/>
      <c r="E34" s="11"/>
    </row>
    <row r="35" spans="1:5" ht="18" x14ac:dyDescent="0.35">
      <c r="A35" s="14"/>
      <c r="B35" s="11"/>
      <c r="C35" s="12"/>
      <c r="D35" s="11"/>
      <c r="E35" s="11"/>
    </row>
    <row r="36" spans="1:5" ht="20.25" x14ac:dyDescent="0.35">
      <c r="A36" s="33" t="s">
        <v>23</v>
      </c>
      <c r="B36" s="33"/>
      <c r="C36" s="33"/>
      <c r="D36" s="33"/>
      <c r="E36" s="11"/>
    </row>
    <row r="37" spans="1:5" ht="18" x14ac:dyDescent="0.35">
      <c r="A37" s="34" t="s">
        <v>17</v>
      </c>
      <c r="B37" s="34"/>
      <c r="C37" s="34"/>
      <c r="D37" s="34"/>
      <c r="E37" s="11"/>
    </row>
    <row r="38" spans="1:5" ht="18" x14ac:dyDescent="0.35">
      <c r="A38" s="11"/>
      <c r="B38" s="11"/>
      <c r="C38" s="11"/>
      <c r="D38" s="11"/>
      <c r="E38" s="15"/>
    </row>
    <row r="39" spans="1:5" ht="29.25" customHeight="1" x14ac:dyDescent="0.3">
      <c r="A39" s="31" t="s">
        <v>24</v>
      </c>
      <c r="B39" s="31"/>
      <c r="C39" s="31"/>
      <c r="D39" s="31"/>
      <c r="E39" s="31"/>
    </row>
    <row r="40" spans="1:5" ht="15.75" x14ac:dyDescent="0.25">
      <c r="A40" s="1"/>
      <c r="B40" s="1"/>
      <c r="C40" s="1"/>
      <c r="D40" s="1"/>
      <c r="E40" s="1"/>
    </row>
  </sheetData>
  <sheetProtection algorithmName="SHA-512" hashValue="mjS/AsxGKuquKHJxoxTsS6MXR64z++Lz0D0KPImay5LufAdlNhvS2qf2RtqyNkMPAWH2az+qGGlzC9DdLIeU+Q==" saltValue="uuccje/n1wFmn3ADRULpVQ==" spinCount="100000" sheet="1" formatCells="0" formatColumns="0" formatRows="0"/>
  <mergeCells count="19">
    <mergeCell ref="A11:E11"/>
    <mergeCell ref="A17:E17"/>
    <mergeCell ref="A19:A20"/>
    <mergeCell ref="B19:B20"/>
    <mergeCell ref="C19:C20"/>
    <mergeCell ref="D19:D20"/>
    <mergeCell ref="E19:E20"/>
    <mergeCell ref="A12:E12"/>
    <mergeCell ref="A24:D24"/>
    <mergeCell ref="A25:D25"/>
    <mergeCell ref="A26:D26"/>
    <mergeCell ref="A29:E29"/>
    <mergeCell ref="A39:E39"/>
    <mergeCell ref="A32:E32"/>
    <mergeCell ref="A36:D36"/>
    <mergeCell ref="A37:D37"/>
    <mergeCell ref="A30:B30"/>
    <mergeCell ref="A27:E27"/>
    <mergeCell ref="A28:E28"/>
  </mergeCells>
  <conditionalFormatting sqref="E22:E23">
    <cfRule type="cellIs" dxfId="0" priority="1" operator="equal">
      <formula>0</formula>
    </cfRule>
  </conditionalFormatting>
  <pageMargins left="0.70866141732283472" right="0.19685039370078741" top="0.27559055118110237" bottom="0.47244094488188981" header="0.31496062992125984" footer="0.23622047244094491"/>
  <pageSetup paperSize="9" scale="7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2022-03-16T12:51:34Z</cp:lastPrinted>
  <dcterms:created xsi:type="dcterms:W3CDTF">2020-05-07T09:02:37Z</dcterms:created>
  <dcterms:modified xsi:type="dcterms:W3CDTF">2022-08-04T12:13:40Z</dcterms:modified>
</cp:coreProperties>
</file>