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CLOUD\22_PAAP_2022\02_AD\018_AD_Serv rep sistem acces auto\01_Doc suport\"/>
    </mc:Choice>
  </mc:AlternateContent>
  <xr:revisionPtr revIDLastSave="0" documentId="13_ncr:1_{2B08DF7E-14F2-4A9A-96C9-F46E0D17A775}" xr6:coauthVersionLast="36" xr6:coauthVersionMax="47" xr10:uidLastSave="{00000000-0000-0000-0000-000000000000}"/>
  <bookViews>
    <workbookView xWindow="-105" yWindow="-105" windowWidth="21825" windowHeight="13905" xr2:uid="{38DF73C2-90CB-46D2-B151-BEBD647E21C8}"/>
  </bookViews>
  <sheets>
    <sheet name="Form_of_fin" sheetId="1" r:id="rId1"/>
  </sheets>
  <definedNames>
    <definedName name="_xlnm.Print_Area" localSheetId="0">Form_of_fin!$A$1:$F$39</definedName>
    <definedName name="_xlnm.Print_Titles" localSheetId="0">Form_of_fin!$18:$19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2" i="1" l="1"/>
  <c r="F23" i="1" l="1"/>
  <c r="F24" i="1" l="1"/>
  <c r="F25" i="1" s="1"/>
</calcChain>
</file>

<file path=xl/sharedStrings.xml><?xml version="1.0" encoding="utf-8"?>
<sst xmlns="http://schemas.openxmlformats.org/spreadsheetml/2006/main" count="44" uniqueCount="44">
  <si>
    <t>OFERTANT</t>
  </si>
  <si>
    <t>CUI:...........................................................</t>
  </si>
  <si>
    <t>Nr. ONRC: .................................................</t>
  </si>
  <si>
    <t>Tel./Fax:....................................................</t>
  </si>
  <si>
    <t>Cont trezorerie:.........................................</t>
  </si>
  <si>
    <t>Deschis la: Trezoreria................................</t>
  </si>
  <si>
    <t>Către,</t>
  </si>
  <si>
    <t>Bucureşti, Bdul.Libertății, nr. 16, sector 5</t>
  </si>
  <si>
    <t>Nr. crt</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</si>
  <si>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</si>
  <si>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</si>
  <si>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</si>
  <si>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</si>
  <si>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</si>
  <si>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</si>
  <si>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</si>
  <si>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</si>
  <si>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Servicii solicitate</t>
  </si>
  <si>
    <t>Formular Ofertă Financiară</t>
  </si>
  <si>
    <t>4(2*3)</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</si>
  <si>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</si>
  <si>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</si>
  <si>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</si>
  <si>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</si>
  <si>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....../......../2022</t>
  </si>
  <si>
    <t>Operator economic: S.C. ..........................</t>
  </si>
  <si>
    <t>Persoana desemnată pentru relația cu MF:..............................</t>
  </si>
  <si>
    <t>Telefon mobil:....................................................</t>
  </si>
  <si>
    <t>Valoare Totală</t>
  </si>
  <si>
    <r>
      <t>1.   Examinând Scrisoarea de intenție și având în vedere Specificațiile tehnice publicate, subsemnatul, reprezentant al ofertantului, ne oferim să prestăm serviciile solicitate, la prețurile ofertate,</t>
    </r>
    <r>
      <rPr>
        <b/>
        <sz val="12"/>
        <rFont val="Trebuchet MS"/>
        <family val="2"/>
      </rPr>
      <t xml:space="preserve"> după cum urmează: </t>
    </r>
  </si>
  <si>
    <t>2.  Ne angajăm ca, în cazul în care oferta noastră este stabilită câştigătoare, să prestăm serviciile în conformitate cu prevederile şi cerinţele cuprinse în Scrisoarea de intenție și în Specificațiile tehnice;</t>
  </si>
  <si>
    <t xml:space="preserve">Cantitate </t>
  </si>
  <si>
    <t>2022_A1_018 Servicii de reparații sistem acces auto cu bariere la sediul central al Ministerului Finanțelor, bd. Libertății nr. 16, sector 5, București și în bd. Mircea Vodă nr. 44, sector 3, București</t>
  </si>
  <si>
    <t>Servicii de reparații sistem acces auto cu bariere la sediul central al Ministerului Finanțelor, bd. Libertății nr. 16, sector 5, București și în bd. Mircea Vodă nr. 44, sector 3, București  buc.</t>
  </si>
  <si>
    <t>lei fără TVA</t>
  </si>
  <si>
    <r>
      <t xml:space="preserve">(nu mai putin de </t>
    </r>
    <r>
      <rPr>
        <sz val="11"/>
        <color rgb="FFFF0000"/>
        <rFont val="Trebuchet MS"/>
        <family val="2"/>
      </rPr>
      <t xml:space="preserve">30 </t>
    </r>
    <r>
      <rPr>
        <sz val="11"/>
        <rFont val="Trebuchet MS"/>
        <family val="2"/>
      </rPr>
      <t>de zile)</t>
    </r>
  </si>
  <si>
    <r>
      <t>Tarif pentru telecomandă cu 2 sau 4 canale pentru deschiderea barierelor.</t>
    </r>
    <r>
      <rPr>
        <b/>
        <sz val="12"/>
        <color rgb="FFFF0000"/>
        <rFont val="Trebuchet MS"/>
        <family val="2"/>
      </rPr>
      <t>**</t>
    </r>
  </si>
  <si>
    <r>
      <t>Reparații (buget piese de schimb</t>
    </r>
    <r>
      <rPr>
        <sz val="12"/>
        <color rgb="FFFF0000"/>
        <rFont val="Trebuchet MS"/>
        <family val="2"/>
      </rPr>
      <t>*</t>
    </r>
    <r>
      <rPr>
        <sz val="12"/>
        <color theme="1"/>
        <rFont val="Trebuchet MS"/>
        <family val="2"/>
      </rPr>
      <t>)</t>
    </r>
  </si>
  <si>
    <t>*Bugetul rezervat de autoritatea contractantă pentru piese de schimb nu face obiectul ofertării. Manopera pentru montaj pentru piesele de schimb și alte cheltuieli generate de prestarea serviciilor de reparații nu se plătesc suplimentar, fiind incluse în prețul de intervenție. Contravaloarea accesoriilor şi pieselor de schimb înlocuite vor fi facturate de către prestator şi respectiv achitată de către beneficiar după livrarea, montarea, testarea şi punerea acestora în exploatare curentă – conform Procesului–verbal de recepţie.
Prestatorul se obligă să aplice un adaos comercial de maxim 10% peste prețul pieselor de schimb practicat de importatorul direct și să prezinte documente justificative în acest sens.
**Prețul pentru telecomenzi va fi suportat din bugetul pentru reparații (bugetul pentru piese de schimb) și nu va fi luat în considerare la stabilirea clasamentului ofertelor.</t>
  </si>
  <si>
    <r>
      <t xml:space="preserve">Notă: Valoarea maximă a acordului cadru fără TVA va fi formată din valoarea ofertată fără TVA pentru serviciie de reparații (intervenții) la care se va adăuga valoarea de 28.800,00 lei fără T.V.A - buget maxim prevăzut/rezervat de autoritatea contractantă pentru piese de schimb aferente celor 24 de luni.
Serviciile de reparații se vor realiza prin intervenții și se vor face la cererea beneficiarului. Tariful de intervenție ofertat va avea în vedere intervenția rezolvată.
</t>
    </r>
    <r>
      <rPr>
        <b/>
        <sz val="12"/>
        <color rgb="FFFF0000"/>
        <rFont val="Trebuchet MS"/>
        <family val="2"/>
      </rPr>
      <t xml:space="preserve">
</t>
    </r>
    <r>
      <rPr>
        <sz val="12"/>
        <rFont val="Trebuchet MS"/>
        <family val="2"/>
      </rPr>
      <t>Ofertantul va prezenta și un tarif pentru telecomenzi cu 2 sau 4 canale pentru deschiderea barierelor.</t>
    </r>
  </si>
  <si>
    <t>UM</t>
  </si>
  <si>
    <t>intervenție</t>
  </si>
  <si>
    <t>luna</t>
  </si>
  <si>
    <t>Preţ unitar
lei fără 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</si>
</sst>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7"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b/>
      <sz val="12"/>
      <name val="Trebuchet MS"/>
      <family val="2"/>
    </font>
    <font>
      <sz val="11"/>
      <name val="Trebuchet MS"/>
      <family val="2"/>
    </font>
    <font>
      <b/>
      <sz val="12"/>
      <color rgb="FFFF0000"/>
      <name val="Trebuchet MS"/>
      <family val="2"/>
    </font>
    <font>
      <sz val="12"/>
      <color rgb="FFFF0000"/>
      <name val="Trebuchet MS"/>
      <family val="2"/>
    </font>
    <font>
      <sz val="11"/>
      <color rgb="FFFF0000"/>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1">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8" fillId="0" borderId="1" xfId="0" applyFont="1" applyBorder="1" applyAlignment="1">
      <alignment horizontal="center" vertical="center" wrapText="1"/>
    </xf>
    <xf numFmtId="164" fontId="9" fillId="0" borderId="1" xfId="1" applyFont="1" applyBorder="1" applyAlignment="1">
      <alignment horizontal="center" vertical="center" wrapText="1"/>
    </xf>
    <xf numFmtId="164" fontId="9" fillId="0" borderId="1" xfId="1" applyFont="1" applyBorder="1" applyAlignment="1" applyProtection="1">
      <alignment horizontal="center" vertical="center" wrapText="1"/>
      <protection locked="0"/>
    </xf>
    <xf numFmtId="0" fontId="4" fillId="3" borderId="0" xfId="0" applyFont="1" applyFill="1" applyProtection="1">
      <protection locked="0"/>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7" fillId="0" borderId="0" xfId="0" applyFont="1"/>
    <xf numFmtId="0" fontId="4" fillId="0" borderId="1" xfId="0" applyFont="1" applyBorder="1" applyAlignment="1">
      <alignment horizontal="center" vertical="top" wrapText="1"/>
    </xf>
    <xf numFmtId="0" fontId="13" fillId="0" borderId="0" xfId="0" applyFont="1" applyAlignment="1" applyProtection="1">
      <alignment vertical="center" wrapText="1"/>
    </xf>
    <xf numFmtId="0" fontId="8" fillId="0" borderId="0" xfId="0" applyFont="1" applyAlignment="1" applyProtection="1">
      <alignment vertical="center" wrapText="1"/>
    </xf>
    <xf numFmtId="0" fontId="0" fillId="0" borderId="1" xfId="0" applyBorder="1" applyAlignment="1">
      <alignment horizontal="left" vertical="center" wrapText="1"/>
    </xf>
    <xf numFmtId="0" fontId="5" fillId="0" borderId="0" xfId="0" applyFont="1" applyAlignment="1" applyProtection="1">
      <alignment horizontal="left" vertical="center" wrapText="1"/>
    </xf>
    <xf numFmtId="0" fontId="5" fillId="0" borderId="1" xfId="0" applyFont="1" applyBorder="1" applyAlignment="1" applyProtection="1">
      <alignment horizontal="justify" vertical="center" wrapText="1"/>
    </xf>
    <xf numFmtId="0" fontId="8" fillId="0" borderId="1" xfId="0" applyFont="1" applyBorder="1" applyAlignment="1" applyProtection="1">
      <alignment horizontal="center" vertical="center" wrapText="1"/>
    </xf>
    <xf numFmtId="2" fontId="8" fillId="0" borderId="1" xfId="0" applyNumberFormat="1" applyFont="1" applyBorder="1" applyAlignment="1" applyProtection="1">
      <alignment horizontal="center" vertical="center" wrapText="1"/>
    </xf>
    <xf numFmtId="4" fontId="4" fillId="0" borderId="0" xfId="0" applyNumberFormat="1" applyFont="1" applyAlignment="1" applyProtection="1">
      <alignment horizontal="center" vertical="center"/>
      <protection locked="0"/>
    </xf>
    <xf numFmtId="4" fontId="8" fillId="0" borderId="1" xfId="0" applyNumberFormat="1" applyFont="1" applyBorder="1" applyAlignment="1" applyProtection="1">
      <alignment vertical="center" wrapText="1"/>
      <protection locked="0"/>
    </xf>
    <xf numFmtId="2" fontId="5" fillId="0" borderId="1" xfId="0" applyNumberFormat="1" applyFont="1" applyBorder="1" applyAlignment="1">
      <alignment horizontal="left" vertical="center" wrapText="1"/>
    </xf>
    <xf numFmtId="0" fontId="6" fillId="0" borderId="0" xfId="0" applyFont="1" applyAlignment="1">
      <alignment horizontal="center" vertical="center"/>
    </xf>
    <xf numFmtId="0" fontId="8"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7" fillId="0" borderId="1" xfId="0" applyFont="1" applyBorder="1" applyAlignment="1">
      <alignment horizontal="center" vertical="center" wrapText="1"/>
    </xf>
    <xf numFmtId="2" fontId="5" fillId="0" borderId="3" xfId="0" applyNumberFormat="1" applyFont="1" applyBorder="1" applyAlignment="1">
      <alignment horizontal="left" vertical="center" wrapText="1"/>
    </xf>
    <xf numFmtId="2" fontId="0" fillId="0" borderId="3" xfId="0" applyNumberFormat="1" applyFont="1" applyBorder="1" applyAlignment="1">
      <alignment horizontal="left" vertical="center" wrapText="1"/>
    </xf>
    <xf numFmtId="0" fontId="0" fillId="0" borderId="3" xfId="0" applyFont="1" applyBorder="1" applyAlignment="1">
      <alignment horizontal="left" vertical="center" wrapText="1"/>
    </xf>
    <xf numFmtId="2" fontId="12" fillId="0" borderId="3" xfId="0" applyNumberFormat="1" applyFont="1" applyBorder="1" applyAlignment="1">
      <alignment horizontal="left" vertical="center" wrapText="1"/>
    </xf>
    <xf numFmtId="0" fontId="8" fillId="0" borderId="2"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0"/>
  <sheetViews>
    <sheetView tabSelected="1" view="pageBreakPreview" zoomScaleNormal="100" zoomScaleSheetLayoutView="100" workbookViewId="0">
      <selection activeCell="E21" sqref="E21"/>
    </sheetView>
  </sheetViews>
  <sheetFormatPr defaultRowHeight="15" x14ac:dyDescent="0.25"/>
  <cols>
    <col min="1" max="1" width="5.42578125" customWidth="1"/>
    <col min="2" max="2" width="43.7109375" customWidth="1"/>
    <col min="3" max="3" width="12.42578125" customWidth="1"/>
    <col min="4" max="4" width="11.7109375" customWidth="1"/>
    <col min="5" max="5" width="18.28515625" customWidth="1"/>
    <col min="6" max="6" width="39.140625" customWidth="1"/>
  </cols>
  <sheetData>
    <row r="1" spans="1:6" ht="18" x14ac:dyDescent="0.35">
      <c r="A1" s="20" t="s">
        <v>0</v>
      </c>
      <c r="B1" s="2"/>
      <c r="C1" s="2"/>
      <c r="D1" s="3"/>
      <c r="E1" s="2"/>
      <c r="F1" s="2"/>
    </row>
    <row r="2" spans="1:6" ht="18" x14ac:dyDescent="0.3">
      <c r="A2" s="4" t="s">
        <v>25</v>
      </c>
      <c r="B2" s="5"/>
      <c r="C2" s="5"/>
      <c r="D2" s="5"/>
      <c r="E2" s="6"/>
      <c r="F2" s="6"/>
    </row>
    <row r="3" spans="1:6" ht="18" x14ac:dyDescent="0.3">
      <c r="A3" s="4" t="s">
        <v>1</v>
      </c>
      <c r="B3" s="6"/>
      <c r="C3" s="6"/>
      <c r="D3" s="7"/>
      <c r="E3" s="6"/>
      <c r="F3" s="6"/>
    </row>
    <row r="4" spans="1:6" ht="18" x14ac:dyDescent="0.3">
      <c r="A4" s="4" t="s">
        <v>2</v>
      </c>
      <c r="B4" s="6"/>
      <c r="C4" s="6"/>
      <c r="D4" s="7"/>
      <c r="E4" s="6"/>
      <c r="F4" s="6"/>
    </row>
    <row r="5" spans="1:6" ht="18" x14ac:dyDescent="0.3">
      <c r="A5" s="4" t="s">
        <v>3</v>
      </c>
      <c r="B5" s="6"/>
      <c r="C5" s="6"/>
      <c r="D5" s="7"/>
      <c r="E5" s="6"/>
      <c r="F5" s="6"/>
    </row>
    <row r="6" spans="1:6" ht="18" x14ac:dyDescent="0.3">
      <c r="A6" s="4" t="s">
        <v>4</v>
      </c>
      <c r="B6" s="6"/>
      <c r="C6" s="6"/>
      <c r="D6" s="7"/>
      <c r="E6" s="6"/>
      <c r="F6" s="6"/>
    </row>
    <row r="7" spans="1:6" ht="18" x14ac:dyDescent="0.3">
      <c r="A7" s="4" t="s">
        <v>5</v>
      </c>
      <c r="B7" s="6"/>
      <c r="C7" s="6"/>
      <c r="D7" s="7"/>
      <c r="E7" s="6"/>
      <c r="F7" s="6"/>
    </row>
    <row r="8" spans="1:6" ht="18" x14ac:dyDescent="0.3">
      <c r="A8" s="8" t="s">
        <v>26</v>
      </c>
      <c r="B8" s="6"/>
      <c r="C8" s="6"/>
      <c r="D8" s="7"/>
      <c r="E8" s="6"/>
      <c r="F8" s="6"/>
    </row>
    <row r="9" spans="1:6" ht="18" x14ac:dyDescent="0.3">
      <c r="A9" s="4" t="s">
        <v>27</v>
      </c>
      <c r="B9" s="2"/>
      <c r="C9" s="2"/>
      <c r="D9" s="3"/>
      <c r="E9" s="2"/>
      <c r="F9" s="2"/>
    </row>
    <row r="10" spans="1:6" ht="18" x14ac:dyDescent="0.3">
      <c r="A10" s="4"/>
      <c r="B10" s="2"/>
      <c r="C10" s="2"/>
      <c r="D10" s="3"/>
      <c r="E10" s="2"/>
      <c r="F10" s="2"/>
    </row>
    <row r="11" spans="1:6" ht="30.75" x14ac:dyDescent="0.25">
      <c r="A11" s="32" t="s">
        <v>18</v>
      </c>
      <c r="B11" s="32"/>
      <c r="C11" s="32"/>
      <c r="D11" s="32"/>
      <c r="E11" s="32"/>
      <c r="F11" s="32"/>
    </row>
    <row r="12" spans="1:6" ht="69" customHeight="1" x14ac:dyDescent="0.25">
      <c r="A12" s="36" t="s">
        <v>32</v>
      </c>
      <c r="B12" s="37"/>
      <c r="C12" s="37"/>
      <c r="D12" s="37"/>
      <c r="E12" s="37"/>
      <c r="F12" s="37"/>
    </row>
    <row r="13" spans="1:6" ht="18" x14ac:dyDescent="0.3">
      <c r="A13" s="8" t="s">
        <v>6</v>
      </c>
      <c r="B13" s="2"/>
      <c r="C13" s="2"/>
      <c r="D13" s="3"/>
      <c r="E13" s="2"/>
      <c r="F13" s="2"/>
    </row>
    <row r="14" spans="1:6" ht="18" x14ac:dyDescent="0.3">
      <c r="A14" s="8" t="s">
        <v>20</v>
      </c>
      <c r="B14" s="2"/>
      <c r="C14" s="2"/>
      <c r="D14" s="3"/>
      <c r="E14" s="2"/>
      <c r="F14" s="2"/>
    </row>
    <row r="15" spans="1:6" ht="18" x14ac:dyDescent="0.3">
      <c r="A15" s="8" t="s">
        <v>7</v>
      </c>
      <c r="B15" s="2"/>
      <c r="C15" s="2"/>
      <c r="D15" s="3"/>
      <c r="E15" s="2"/>
      <c r="F15" s="2"/>
    </row>
    <row r="16" spans="1:6" ht="16.5" x14ac:dyDescent="0.3">
      <c r="A16" s="9"/>
      <c r="B16" s="2"/>
      <c r="C16" s="2"/>
      <c r="D16" s="3"/>
      <c r="E16" s="2"/>
      <c r="F16" s="2"/>
    </row>
    <row r="17" spans="1:6" ht="47.45" customHeight="1" x14ac:dyDescent="0.25">
      <c r="A17" s="33" t="s">
        <v>29</v>
      </c>
      <c r="B17" s="33"/>
      <c r="C17" s="33"/>
      <c r="D17" s="33"/>
      <c r="E17" s="33"/>
      <c r="F17" s="33"/>
    </row>
    <row r="18" spans="1:6" ht="22.9" customHeight="1" x14ac:dyDescent="0.25">
      <c r="A18" s="34" t="s">
        <v>8</v>
      </c>
      <c r="B18" s="35" t="s">
        <v>17</v>
      </c>
      <c r="C18" s="49" t="s">
        <v>40</v>
      </c>
      <c r="D18" s="34" t="s">
        <v>31</v>
      </c>
      <c r="E18" s="35" t="s">
        <v>43</v>
      </c>
      <c r="F18" s="35" t="s">
        <v>28</v>
      </c>
    </row>
    <row r="19" spans="1:6" ht="21" customHeight="1" x14ac:dyDescent="0.25">
      <c r="A19" s="34"/>
      <c r="B19" s="35"/>
      <c r="C19" s="50"/>
      <c r="D19" s="34"/>
      <c r="E19" s="35"/>
      <c r="F19" s="35"/>
    </row>
    <row r="20" spans="1:6" ht="16.5" x14ac:dyDescent="0.25">
      <c r="A20" s="21">
        <v>0</v>
      </c>
      <c r="B20" s="21">
        <v>1</v>
      </c>
      <c r="C20" s="21"/>
      <c r="D20" s="21">
        <v>2</v>
      </c>
      <c r="E20" s="21">
        <v>3</v>
      </c>
      <c r="F20" s="21" t="s">
        <v>19</v>
      </c>
    </row>
    <row r="21" spans="1:6" ht="90" x14ac:dyDescent="0.25">
      <c r="A21" s="10">
        <v>1</v>
      </c>
      <c r="B21" s="26" t="s">
        <v>33</v>
      </c>
      <c r="C21" s="26" t="s">
        <v>41</v>
      </c>
      <c r="D21" s="27">
        <v>48</v>
      </c>
      <c r="E21" s="29"/>
      <c r="F21" s="30">
        <f>D21*E21</f>
        <v>0</v>
      </c>
    </row>
    <row r="22" spans="1:6" ht="18" x14ac:dyDescent="0.25">
      <c r="A22" s="10">
        <v>2</v>
      </c>
      <c r="B22" s="26" t="s">
        <v>37</v>
      </c>
      <c r="C22" s="26" t="s">
        <v>42</v>
      </c>
      <c r="D22" s="27">
        <v>24</v>
      </c>
      <c r="E22" s="28">
        <v>1200</v>
      </c>
      <c r="F22" s="30">
        <f>D22*E22</f>
        <v>28800</v>
      </c>
    </row>
    <row r="23" spans="1:6" ht="21" customHeight="1" x14ac:dyDescent="0.25">
      <c r="A23" s="38" t="s">
        <v>9</v>
      </c>
      <c r="B23" s="38"/>
      <c r="C23" s="38"/>
      <c r="D23" s="38"/>
      <c r="E23" s="38"/>
      <c r="F23" s="11">
        <f>SUM(F21:F22)</f>
        <v>28800</v>
      </c>
    </row>
    <row r="24" spans="1:6" ht="24" customHeight="1" x14ac:dyDescent="0.25">
      <c r="A24" s="38" t="s">
        <v>10</v>
      </c>
      <c r="B24" s="38"/>
      <c r="C24" s="38"/>
      <c r="D24" s="38"/>
      <c r="E24" s="38"/>
      <c r="F24" s="12">
        <f>F23*0.19</f>
        <v>5472</v>
      </c>
    </row>
    <row r="25" spans="1:6" ht="26.25" customHeight="1" x14ac:dyDescent="0.25">
      <c r="A25" s="38" t="s">
        <v>11</v>
      </c>
      <c r="B25" s="38"/>
      <c r="C25" s="38"/>
      <c r="D25" s="38"/>
      <c r="E25" s="38"/>
      <c r="F25" s="11">
        <f>F23+F24</f>
        <v>34272</v>
      </c>
    </row>
    <row r="26" spans="1:6" ht="84" customHeight="1" x14ac:dyDescent="0.25">
      <c r="A26" s="39" t="s">
        <v>39</v>
      </c>
      <c r="B26" s="40"/>
      <c r="C26" s="40"/>
      <c r="D26" s="41"/>
      <c r="E26" s="41"/>
      <c r="F26" s="41"/>
    </row>
    <row r="27" spans="1:6" ht="53.25" customHeight="1" x14ac:dyDescent="0.25">
      <c r="A27" s="31" t="s">
        <v>36</v>
      </c>
      <c r="B27" s="31"/>
      <c r="C27" s="31"/>
      <c r="D27" s="31"/>
      <c r="E27" s="24"/>
      <c r="F27" s="24" t="s">
        <v>34</v>
      </c>
    </row>
    <row r="28" spans="1:6" ht="177" customHeight="1" x14ac:dyDescent="0.25">
      <c r="A28" s="42" t="s">
        <v>38</v>
      </c>
      <c r="B28" s="42"/>
      <c r="C28" s="42"/>
      <c r="D28" s="42"/>
      <c r="E28" s="42"/>
      <c r="F28" s="42"/>
    </row>
    <row r="29" spans="1:6" ht="49.5" customHeight="1" x14ac:dyDescent="0.25">
      <c r="A29" s="43" t="s">
        <v>30</v>
      </c>
      <c r="B29" s="43"/>
      <c r="C29" s="43"/>
      <c r="D29" s="43"/>
      <c r="E29" s="43"/>
      <c r="F29" s="43"/>
    </row>
    <row r="30" spans="1:6" ht="24.6" customHeight="1" x14ac:dyDescent="0.3">
      <c r="A30" s="48" t="s">
        <v>12</v>
      </c>
      <c r="B30" s="48"/>
      <c r="C30" s="25"/>
      <c r="D30" s="13"/>
      <c r="E30" s="23" t="s">
        <v>13</v>
      </c>
      <c r="F30" s="22" t="s">
        <v>35</v>
      </c>
    </row>
    <row r="31" spans="1:6" ht="28.5" customHeight="1" x14ac:dyDescent="0.35">
      <c r="A31" s="14" t="s">
        <v>14</v>
      </c>
      <c r="B31" s="15"/>
      <c r="C31" s="15"/>
      <c r="D31" s="16"/>
      <c r="E31" s="15"/>
      <c r="F31" s="15"/>
    </row>
    <row r="32" spans="1:6" ht="26.25" customHeight="1" x14ac:dyDescent="0.25">
      <c r="A32" s="45" t="s">
        <v>15</v>
      </c>
      <c r="B32" s="45"/>
      <c r="C32" s="45"/>
      <c r="D32" s="45"/>
      <c r="E32" s="45"/>
      <c r="F32" s="45"/>
    </row>
    <row r="33" spans="1:6" ht="18" x14ac:dyDescent="0.35">
      <c r="A33" s="4"/>
      <c r="B33" s="15"/>
      <c r="C33" s="15"/>
      <c r="D33" s="16"/>
      <c r="E33" s="15"/>
      <c r="F33" s="15"/>
    </row>
    <row r="34" spans="1:6" ht="18" x14ac:dyDescent="0.35">
      <c r="A34" s="4" t="s">
        <v>21</v>
      </c>
      <c r="B34" s="17" t="s">
        <v>24</v>
      </c>
      <c r="C34" s="17"/>
      <c r="D34" s="16"/>
      <c r="E34" s="15"/>
      <c r="F34" s="15"/>
    </row>
    <row r="35" spans="1:6" ht="18" x14ac:dyDescent="0.35">
      <c r="A35" s="18"/>
      <c r="B35" s="15"/>
      <c r="C35" s="15"/>
      <c r="D35" s="16"/>
      <c r="E35" s="15"/>
      <c r="F35" s="15"/>
    </row>
    <row r="36" spans="1:6" ht="20.25" x14ac:dyDescent="0.35">
      <c r="A36" s="46" t="s">
        <v>22</v>
      </c>
      <c r="B36" s="46"/>
      <c r="C36" s="46"/>
      <c r="D36" s="46"/>
      <c r="E36" s="46"/>
      <c r="F36" s="15"/>
    </row>
    <row r="37" spans="1:6" ht="18" x14ac:dyDescent="0.35">
      <c r="A37" s="47" t="s">
        <v>16</v>
      </c>
      <c r="B37" s="47"/>
      <c r="C37" s="47"/>
      <c r="D37" s="47"/>
      <c r="E37" s="47"/>
      <c r="F37" s="15"/>
    </row>
    <row r="38" spans="1:6" ht="18" x14ac:dyDescent="0.35">
      <c r="A38" s="15"/>
      <c r="B38" s="15"/>
      <c r="C38" s="15"/>
      <c r="D38" s="15"/>
      <c r="E38" s="15"/>
      <c r="F38" s="19"/>
    </row>
    <row r="39" spans="1:6" ht="29.25" customHeight="1" x14ac:dyDescent="0.3">
      <c r="A39" s="44" t="s">
        <v>23</v>
      </c>
      <c r="B39" s="44"/>
      <c r="C39" s="44"/>
      <c r="D39" s="44"/>
      <c r="E39" s="44"/>
      <c r="F39" s="44"/>
    </row>
    <row r="40" spans="1:6" ht="15.75" x14ac:dyDescent="0.25">
      <c r="A40" s="1"/>
      <c r="B40" s="1"/>
      <c r="C40" s="1"/>
      <c r="D40" s="1"/>
      <c r="E40" s="1"/>
      <c r="F40" s="1"/>
    </row>
  </sheetData>
  <sheetProtection algorithmName="SHA-512" hashValue="kb6QZbQv0fQi4SwE1ahgH0aa4Tjjfy3R9yQ2n4QfeMlUJL9cgBKt2R1QCLELNRRac2LIXgW6bfSobXonPzJYEQ==" saltValue="+Ly+Ggl93u7g4DCMuE+sng==" spinCount="100000" sheet="1" objects="1" scenarios="1" formatCells="0" formatColumns="0" formatRows="0"/>
  <mergeCells count="21">
    <mergeCell ref="A28:F28"/>
    <mergeCell ref="A29:F29"/>
    <mergeCell ref="A39:F39"/>
    <mergeCell ref="A32:F32"/>
    <mergeCell ref="A36:E36"/>
    <mergeCell ref="A37:E37"/>
    <mergeCell ref="A30:B30"/>
    <mergeCell ref="A27:D27"/>
    <mergeCell ref="A11:F11"/>
    <mergeCell ref="A17:F17"/>
    <mergeCell ref="A18:A19"/>
    <mergeCell ref="B18:B19"/>
    <mergeCell ref="D18:D19"/>
    <mergeCell ref="E18:E19"/>
    <mergeCell ref="F18:F19"/>
    <mergeCell ref="A12:F12"/>
    <mergeCell ref="A23:E23"/>
    <mergeCell ref="A24:E24"/>
    <mergeCell ref="A25:E25"/>
    <mergeCell ref="A26:F26"/>
    <mergeCell ref="C18:C19"/>
  </mergeCells>
  <conditionalFormatting sqref="F21:F22">
    <cfRule type="cellIs" dxfId="0" priority="1" operator="equal">
      <formula>0</formula>
    </cfRule>
  </conditionalFormatting>
  <pageMargins left="0.70866141732283472" right="0.19685039370078741" top="0.27559055118110237" bottom="0.47244094488188981" header="0.31496062992125984" footer="0.23622047244094491"/>
  <pageSetup paperSize="9" scale="64"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2022-09-05T08:47:31Z</cp:lastPrinted>
  <dcterms:created xsi:type="dcterms:W3CDTF">2020-05-07T09:02:37Z</dcterms:created>
  <dcterms:modified xsi:type="dcterms:W3CDTF">2022-09-05T09:23:38Z</dcterms:modified>
</cp:coreProperties>
</file>