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12_AD_Consumabile auto\01_Doc suport\"/>
    </mc:Choice>
  </mc:AlternateContent>
  <xr:revisionPtr revIDLastSave="0" documentId="13_ncr:1_{F25863CC-A93A-4CDB-9611-82D1402E27EB}" xr6:coauthVersionLast="36" xr6:coauthVersionMax="47" xr10:uidLastSave="{00000000-0000-0000-0000-000000000000}"/>
  <bookViews>
    <workbookView xWindow="-105" yWindow="-105" windowWidth="21825" windowHeight="13905" xr2:uid="{38DF73C2-90CB-46D2-B151-BEBD647E21C8}"/>
  </bookViews>
  <sheets>
    <sheet name="Form_of_teh-fin" sheetId="1" r:id="rId1"/>
  </sheets>
  <definedNames>
    <definedName name="_xlnm.Print_Area" localSheetId="0">'Form_of_teh-fin'!$A$1:$H$68</definedName>
    <definedName name="_xlnm.Print_Titles" localSheetId="0">'Form_of_teh-fin'!$19:$20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" l="1"/>
  <c r="H38" i="1" l="1"/>
  <c r="H30" i="1"/>
  <c r="H22" i="1"/>
  <c r="H53" i="1" l="1"/>
  <c r="H54" i="1" s="1"/>
  <c r="H55" i="1" s="1"/>
</calcChain>
</file>

<file path=xl/sharedStrings.xml><?xml version="1.0" encoding="utf-8"?>
<sst xmlns="http://schemas.openxmlformats.org/spreadsheetml/2006/main" count="104" uniqueCount="96">
  <si>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</si>
  <si>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</si>
  <si>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</si>
  <si>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</si>
  <si>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</si>
  <si>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</si>
  <si>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</si>
  <si>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</si>
  <si>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</si>
  <si>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</si>
  <si>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Nr. crt</t>
  </si>
  <si>
    <t>UM</t>
  </si>
  <si>
    <t>Mod de îndeplinire</t>
  </si>
  <si>
    <t>Preţ unitar
lei fără TVA</t>
  </si>
  <si>
    <t>DA/NU</t>
  </si>
  <si>
    <t>Cod produs ofertat / Observații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</si>
  <si>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</si>
  <si>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</si>
  <si>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</si>
  <si>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</si>
  <si>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</si>
  <si>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</si>
  <si>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</si>
  <si>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</si>
  <si>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 xml:space="preserve">Cantitate </t>
  </si>
  <si>
    <t>Produse solicitate/
Cerințe minime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</si>
  <si>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</si>
  <si>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</si>
  <si>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</si>
  <si>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</si>
  <si>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</si>
  <si>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</si>
  <si>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</si>
  <si>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</si>
  <si>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</si>
  <si>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7(3*6)</t>
  </si>
  <si>
    <t xml:space="preserve">MINISTERUL FINANŢELOR </t>
  </si>
  <si>
    <t>Data</t>
  </si>
  <si>
    <t>3</t>
  </si>
  <si>
    <t>4</t>
  </si>
  <si>
    <t>3.1</t>
  </si>
  <si>
    <t>3.2</t>
  </si>
  <si>
    <t>3.3</t>
  </si>
  <si>
    <t>3.4</t>
  </si>
  <si>
    <t>4.1</t>
  </si>
  <si>
    <t>4.2</t>
  </si>
  <si>
    <t>4.3</t>
  </si>
  <si>
    <t>4.4</t>
  </si>
  <si>
    <r>
      <t>Reprezentant împuternicit .......................... (nume şi prenume)</t>
    </r>
    <r>
      <rPr>
        <b/>
        <sz val="12"/>
        <rFont val="Trebuchet MS"/>
        <family val="2"/>
      </rPr>
      <t>*</t>
    </r>
    <r>
      <rPr>
        <b/>
        <vertAlign val="superscript"/>
        <sz val="12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</si>
  <si>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2"/>
        <color theme="1"/>
        <rFont val="Trebuchet MS"/>
        <family val="2"/>
      </rPr>
      <t>cât și în format editabil</t>
    </r>
    <r>
      <rPr>
        <sz val="12"/>
        <color theme="1"/>
        <rFont val="Trebuchet MS"/>
        <family val="2"/>
      </rPr>
      <t>.</t>
    </r>
  </si>
  <si>
    <t xml:space="preserve"> ....../......../2022</t>
  </si>
  <si>
    <t>Persoana desemnată pentru relația cu MF:..............................</t>
  </si>
  <si>
    <t>Telefon mobil:....................................................</t>
  </si>
  <si>
    <t>Valoare Totală</t>
  </si>
  <si>
    <t>2022_A1_012 Consumabile auto</t>
  </si>
  <si>
    <r>
      <t xml:space="preserve">1.   Examinând Scrisoarea de intenție și având în vedere Specificațiile tehnice publicate, subsemnatul, reprezentant al ofertantului, ne oferim să livrăm produsele solicitate în cantitatea și la prețurile ofertate, </t>
    </r>
    <r>
      <rPr>
        <b/>
        <sz val="14"/>
        <rFont val="Trebuchet MS"/>
        <family val="2"/>
      </rPr>
      <t>după cum urmează</t>
    </r>
    <r>
      <rPr>
        <sz val="14"/>
        <rFont val="Trebuchet MS"/>
        <family val="2"/>
      </rPr>
      <t>:</t>
    </r>
  </si>
  <si>
    <t>1.5</t>
  </si>
  <si>
    <t>1.6</t>
  </si>
  <si>
    <t>Tip produs : LICHID</t>
  </si>
  <si>
    <t>Prindere: șnur de prindere cu posibilitate de reglare;</t>
  </si>
  <si>
    <t>Arome : tribal, sport,  măr verde, fructe de pădure, lămâie, vanilie, mentă, passion</t>
  </si>
  <si>
    <t>Cantitate/bucată : 4,5 ml</t>
  </si>
  <si>
    <t>1.7</t>
  </si>
  <si>
    <t xml:space="preserve">Ambalaj : blister </t>
  </si>
  <si>
    <t>Inflamabilitate : 72 gr.C</t>
  </si>
  <si>
    <t>Lichid de parbriz de iarnă (4 litri)</t>
  </si>
  <si>
    <t>2.5</t>
  </si>
  <si>
    <t>2.6</t>
  </si>
  <si>
    <t>2.7</t>
  </si>
  <si>
    <t xml:space="preserve">Nu depune calcar  </t>
  </si>
  <si>
    <t>Protejează elementele de cauciuc și plastic ale duzelor și ștergătoarelor</t>
  </si>
  <si>
    <t>Micșorează aderența murdăriei și ajută la curățarea mai ușoară a parbrizului</t>
  </si>
  <si>
    <t>Temperatura la îngheț – 30 gr.C</t>
  </si>
  <si>
    <t>Lichid de parbriz de vară (4 litri)</t>
  </si>
  <si>
    <t>3.5</t>
  </si>
  <si>
    <t>3.6</t>
  </si>
  <si>
    <t>3.7</t>
  </si>
  <si>
    <t>Îndepărtează în totalitate urmele de insecte și degresează petele de grăsimi</t>
  </si>
  <si>
    <t>Nu pătează</t>
  </si>
  <si>
    <t>Nu depune calcar</t>
  </si>
  <si>
    <t>Creșterea vizibilității la volan</t>
  </si>
  <si>
    <t>Lavetă piele căprioară</t>
  </si>
  <si>
    <t>Laveta din material de înaltă calitate cu o mare capacitate de absorbție</t>
  </si>
  <si>
    <t>Foarte rezistentă la uzură și uleiuri, carburanți sau soluții de curățare</t>
  </si>
  <si>
    <t>Recomandată pentru curățarea tuturor suprafețelor din sticlă și plastic</t>
  </si>
  <si>
    <t>Rezistență la rupere și la solvenți</t>
  </si>
  <si>
    <t>Material delicat care să nu zgârie suprafețele</t>
  </si>
  <si>
    <t>4.5</t>
  </si>
  <si>
    <t>4.6</t>
  </si>
  <si>
    <t>Dimensiuni (cm) 90x60</t>
  </si>
  <si>
    <t>2.  Ne angajăm ca, în cazul în care oferta noastră este stabilită câştigătoare, să livrăm produsele în conformitate cu prevederile şi cerinţele cuprinse în Scrisoarea de intenție și în Specificațiile tehnice;</t>
  </si>
  <si>
    <t>buc.</t>
  </si>
  <si>
    <t>(nu mai putin de 60 de zile)</t>
  </si>
  <si>
    <t>Odorizant auto</t>
  </si>
  <si>
    <t>Recipient : sticluță cu dop din lemn prins prin înșurubare și bilă metalică în interiorul sticluței.</t>
  </si>
  <si>
    <t>Mod ambalare la pungă verticală flexibilă cu dop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</si>
</sst>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sz val="14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vertAlign val="superscript"/>
      <sz val="12"/>
      <name val="Trebuchet MS"/>
      <family val="2"/>
    </font>
    <font>
      <b/>
      <sz val="12"/>
      <color theme="1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  <charset val="238"/>
    </font>
    <font>
      <sz val="11"/>
      <name val="Trebuchet MS"/>
      <family val="2"/>
      <charset val="238"/>
    </font>
    <font>
      <sz val="11"/>
      <color theme="1"/>
      <name val="Trebuchet MS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Trebuchet MS"/>
      <family val="2"/>
      <charset val="238"/>
    </font>
    <font>
      <sz val="11"/>
      <color rgb="FF333333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7" fillId="2" borderId="0" xfId="0" applyFont="1" applyFill="1" applyAlignment="1">
      <alignment horizontal="justify" vertical="center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center" vertical="center" wrapText="1"/>
    </xf>
    <xf numFmtId="0" fontId="10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vertical="center" wrapText="1"/>
    </xf>
    <xf numFmtId="0" fontId="10" fillId="2" borderId="0" xfId="0" applyFont="1" applyFill="1" applyAlignment="1" applyProtection="1">
      <alignment horizontal="left"/>
      <protection locked="0"/>
    </xf>
    <xf numFmtId="0" fontId="10" fillId="2" borderId="0" xfId="0" applyFont="1" applyFill="1" applyProtection="1"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/>
    <xf numFmtId="0" fontId="12" fillId="0" borderId="0" xfId="0" applyFont="1" applyProtection="1">
      <protection locked="0"/>
    </xf>
    <xf numFmtId="0" fontId="14" fillId="2" borderId="3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top" wrapText="1"/>
    </xf>
    <xf numFmtId="0" fontId="15" fillId="2" borderId="14" xfId="0" applyFont="1" applyFill="1" applyBorder="1" applyAlignment="1">
      <alignment horizontal="center" vertical="top" wrapText="1"/>
    </xf>
    <xf numFmtId="0" fontId="15" fillId="2" borderId="13" xfId="0" applyFont="1" applyFill="1" applyBorder="1" applyAlignment="1">
      <alignment horizontal="center" vertical="top" wrapText="1"/>
    </xf>
    <xf numFmtId="0" fontId="15" fillId="2" borderId="15" xfId="0" applyFont="1" applyFill="1" applyBorder="1" applyAlignment="1">
      <alignment horizontal="center" vertical="top" wrapText="1"/>
    </xf>
    <xf numFmtId="49" fontId="14" fillId="2" borderId="8" xfId="0" applyNumberFormat="1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left" vertical="center"/>
    </xf>
    <xf numFmtId="0" fontId="15" fillId="2" borderId="9" xfId="0" applyFont="1" applyFill="1" applyBorder="1" applyAlignment="1" applyProtection="1">
      <alignment horizontal="left" vertical="center" wrapText="1"/>
      <protection locked="0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49" fontId="15" fillId="2" borderId="8" xfId="0" applyNumberFormat="1" applyFont="1" applyFill="1" applyBorder="1" applyAlignment="1" applyProtection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15" fillId="2" borderId="9" xfId="0" applyFont="1" applyFill="1" applyBorder="1" applyAlignment="1" applyProtection="1">
      <alignment horizontal="center" vertical="center" wrapText="1"/>
      <protection locked="0"/>
    </xf>
    <xf numFmtId="49" fontId="15" fillId="2" borderId="10" xfId="0" applyNumberFormat="1" applyFont="1" applyFill="1" applyBorder="1" applyAlignment="1">
      <alignment horizontal="center" vertical="center" wrapText="1"/>
    </xf>
    <xf numFmtId="0" fontId="15" fillId="2" borderId="9" xfId="0" applyFont="1" applyFill="1" applyBorder="1" applyAlignment="1" applyProtection="1">
      <alignment horizontal="center" vertical="center"/>
      <protection locked="0"/>
    </xf>
    <xf numFmtId="49" fontId="14" fillId="2" borderId="10" xfId="0" applyNumberFormat="1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left" vertical="center"/>
    </xf>
    <xf numFmtId="0" fontId="14" fillId="2" borderId="9" xfId="0" applyFont="1" applyFill="1" applyBorder="1" applyAlignment="1" applyProtection="1">
      <alignment vertical="center"/>
      <protection locked="0"/>
    </xf>
    <xf numFmtId="0" fontId="18" fillId="2" borderId="9" xfId="0" applyFont="1" applyFill="1" applyBorder="1" applyAlignment="1">
      <alignment horizontal="justify" vertical="center"/>
    </xf>
    <xf numFmtId="0" fontId="3" fillId="0" borderId="9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3" fillId="0" borderId="9" xfId="0" applyFont="1" applyBorder="1"/>
    <xf numFmtId="164" fontId="19" fillId="2" borderId="9" xfId="1" applyFont="1" applyFill="1" applyBorder="1" applyAlignment="1" applyProtection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15" fillId="2" borderId="16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2" fontId="15" fillId="2" borderId="16" xfId="0" applyNumberFormat="1" applyFont="1" applyFill="1" applyBorder="1" applyAlignment="1" applyProtection="1">
      <alignment horizontal="center" vertical="center" wrapText="1"/>
      <protection locked="0"/>
    </xf>
    <xf numFmtId="2" fontId="1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15" fillId="2" borderId="7" xfId="0" applyNumberFormat="1" applyFont="1" applyFill="1" applyBorder="1" applyAlignment="1" applyProtection="1">
      <alignment horizontal="center" vertical="center" wrapText="1"/>
      <protection locked="0"/>
    </xf>
    <xf numFmtId="2" fontId="15" fillId="2" borderId="16" xfId="0" applyNumberFormat="1" applyFont="1" applyFill="1" applyBorder="1" applyAlignment="1" applyProtection="1">
      <alignment horizontal="center" vertical="center" wrapText="1"/>
    </xf>
    <xf numFmtId="2" fontId="15" fillId="2" borderId="17" xfId="0" applyNumberFormat="1" applyFont="1" applyFill="1" applyBorder="1" applyAlignment="1" applyProtection="1">
      <alignment horizontal="center" vertical="center" wrapText="1"/>
    </xf>
    <xf numFmtId="2" fontId="15" fillId="2" borderId="7" xfId="0" applyNumberFormat="1" applyFont="1" applyFill="1" applyBorder="1" applyAlignment="1" applyProtection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/>
    </xf>
    <xf numFmtId="0" fontId="10" fillId="2" borderId="0" xfId="0" applyFont="1" applyFill="1" applyAlignment="1" applyProtection="1">
      <alignment horizontal="left" vertical="top" wrapText="1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dimension ref="A1:H67"/>
  <sheetViews>
    <sheetView tabSelected="1" view="pageBreakPreview" topLeftCell="A49" zoomScaleNormal="100" zoomScaleSheetLayoutView="100" workbookViewId="0">
      <selection activeCell="A17" sqref="A17:H17"/>
    </sheetView>
  </sheetViews>
  <sheetFormatPr defaultRowHeight="15" x14ac:dyDescent="0.25"/>
  <cols>
    <col min="1" max="1" width="5.42578125" customWidth="1"/>
    <col min="2" max="2" width="40" customWidth="1"/>
    <col min="3" max="3" width="9.42578125" customWidth="1"/>
    <col min="4" max="4" width="12.140625" customWidth="1"/>
    <col min="5" max="5" width="8.42578125" customWidth="1"/>
    <col min="6" max="6" width="33" customWidth="1"/>
    <col min="7" max="7" width="13.140625" customWidth="1"/>
    <col min="8" max="8" width="19" customWidth="1"/>
  </cols>
  <sheetData>
    <row r="1" spans="1:8" ht="18" x14ac:dyDescent="0.35">
      <c r="A1" s="25" t="s">
        <v>0</v>
      </c>
      <c r="B1" s="2"/>
      <c r="C1" s="2"/>
      <c r="D1" s="2"/>
      <c r="E1" s="2"/>
      <c r="F1" s="3"/>
      <c r="G1" s="3"/>
      <c r="H1" s="3"/>
    </row>
    <row r="2" spans="1:8" ht="18" x14ac:dyDescent="0.3">
      <c r="A2" s="4" t="s">
        <v>1</v>
      </c>
      <c r="B2" s="5"/>
      <c r="C2" s="5"/>
      <c r="D2" s="5"/>
      <c r="E2" s="5"/>
      <c r="F2" s="5"/>
      <c r="G2" s="6"/>
      <c r="H2" s="6"/>
    </row>
    <row r="3" spans="1:8" ht="18" x14ac:dyDescent="0.3">
      <c r="A3" s="4" t="s">
        <v>2</v>
      </c>
      <c r="B3" s="7"/>
      <c r="C3" s="7"/>
      <c r="D3" s="7"/>
      <c r="E3" s="7"/>
      <c r="F3" s="6"/>
      <c r="G3" s="6"/>
      <c r="H3" s="6"/>
    </row>
    <row r="4" spans="1:8" ht="18" x14ac:dyDescent="0.3">
      <c r="A4" s="4" t="s">
        <v>3</v>
      </c>
      <c r="B4" s="7"/>
      <c r="C4" s="7"/>
      <c r="D4" s="7"/>
      <c r="E4" s="7"/>
      <c r="F4" s="6"/>
      <c r="G4" s="6"/>
      <c r="H4" s="6"/>
    </row>
    <row r="5" spans="1:8" ht="18" x14ac:dyDescent="0.3">
      <c r="A5" s="4" t="s">
        <v>4</v>
      </c>
      <c r="B5" s="7"/>
      <c r="C5" s="7"/>
      <c r="D5" s="7"/>
      <c r="E5" s="7"/>
      <c r="F5" s="6"/>
      <c r="G5" s="6"/>
      <c r="H5" s="6"/>
    </row>
    <row r="6" spans="1:8" ht="18" x14ac:dyDescent="0.3">
      <c r="A6" s="4" t="s">
        <v>5</v>
      </c>
      <c r="B6" s="7"/>
      <c r="C6" s="7"/>
      <c r="D6" s="7"/>
      <c r="E6" s="7"/>
      <c r="F6" s="6"/>
      <c r="G6" s="6"/>
      <c r="H6" s="6"/>
    </row>
    <row r="7" spans="1:8" ht="18" x14ac:dyDescent="0.3">
      <c r="A7" s="4" t="s">
        <v>6</v>
      </c>
      <c r="B7" s="7"/>
      <c r="C7" s="7"/>
      <c r="D7" s="7"/>
      <c r="E7" s="7"/>
      <c r="F7" s="6"/>
      <c r="G7" s="6"/>
      <c r="H7" s="6"/>
    </row>
    <row r="8" spans="1:8" ht="18" x14ac:dyDescent="0.3">
      <c r="A8" s="4" t="s">
        <v>51</v>
      </c>
      <c r="B8" s="7"/>
      <c r="C8" s="7"/>
      <c r="D8" s="7"/>
      <c r="E8" s="7"/>
      <c r="F8" s="6"/>
      <c r="G8" s="6"/>
      <c r="H8" s="6"/>
    </row>
    <row r="9" spans="1:8" ht="18" x14ac:dyDescent="0.3">
      <c r="A9" s="4" t="s">
        <v>52</v>
      </c>
      <c r="B9" s="2"/>
      <c r="C9" s="2"/>
      <c r="D9" s="2"/>
      <c r="E9" s="2"/>
      <c r="F9" s="3"/>
      <c r="G9" s="3"/>
      <c r="H9" s="3"/>
    </row>
    <row r="10" spans="1:8" ht="18" x14ac:dyDescent="0.3">
      <c r="A10" s="4"/>
      <c r="B10" s="2"/>
      <c r="C10" s="2"/>
      <c r="D10" s="2"/>
      <c r="E10" s="2"/>
      <c r="F10" s="3"/>
      <c r="G10" s="3"/>
      <c r="H10" s="3"/>
    </row>
    <row r="11" spans="1:8" ht="30.75" x14ac:dyDescent="0.25">
      <c r="A11" s="74" t="s">
        <v>7</v>
      </c>
      <c r="B11" s="74"/>
      <c r="C11" s="74"/>
      <c r="D11" s="74"/>
      <c r="E11" s="74"/>
      <c r="F11" s="74"/>
      <c r="G11" s="74"/>
      <c r="H11" s="74"/>
    </row>
    <row r="12" spans="1:8" ht="36.6" customHeight="1" x14ac:dyDescent="0.25">
      <c r="A12" s="80" t="s">
        <v>54</v>
      </c>
      <c r="B12" s="80"/>
      <c r="C12" s="80"/>
      <c r="D12" s="80"/>
      <c r="E12" s="80"/>
      <c r="F12" s="80"/>
      <c r="G12" s="80"/>
      <c r="H12" s="80"/>
    </row>
    <row r="13" spans="1:8" ht="18.75" x14ac:dyDescent="0.3">
      <c r="A13" s="8" t="s">
        <v>8</v>
      </c>
      <c r="B13" s="9"/>
      <c r="C13" s="9"/>
      <c r="D13" s="9"/>
      <c r="E13" s="9"/>
      <c r="F13" s="10"/>
      <c r="G13" s="10"/>
      <c r="H13" s="10"/>
    </row>
    <row r="14" spans="1:8" ht="18.75" x14ac:dyDescent="0.3">
      <c r="A14" s="8" t="s">
        <v>36</v>
      </c>
      <c r="B14" s="9"/>
      <c r="C14" s="9"/>
      <c r="D14" s="9"/>
      <c r="E14" s="9"/>
      <c r="F14" s="10"/>
      <c r="G14" s="10"/>
      <c r="H14" s="10"/>
    </row>
    <row r="15" spans="1:8" ht="18.75" x14ac:dyDescent="0.3">
      <c r="A15" s="8" t="s">
        <v>9</v>
      </c>
      <c r="B15" s="9"/>
      <c r="C15" s="9"/>
      <c r="D15" s="9"/>
      <c r="E15" s="9"/>
      <c r="F15" s="10"/>
      <c r="G15" s="10"/>
      <c r="H15" s="10"/>
    </row>
    <row r="16" spans="1:8" ht="16.5" x14ac:dyDescent="0.3">
      <c r="A16" s="11"/>
      <c r="B16" s="9"/>
      <c r="C16" s="9"/>
      <c r="D16" s="9"/>
      <c r="E16" s="9"/>
      <c r="F16" s="10"/>
      <c r="G16" s="10"/>
      <c r="H16" s="10"/>
    </row>
    <row r="17" spans="1:8" ht="53.45" customHeight="1" x14ac:dyDescent="0.25">
      <c r="A17" s="75" t="s">
        <v>55</v>
      </c>
      <c r="B17" s="75"/>
      <c r="C17" s="75"/>
      <c r="D17" s="75"/>
      <c r="E17" s="75"/>
      <c r="F17" s="75"/>
      <c r="G17" s="75"/>
      <c r="H17" s="75"/>
    </row>
    <row r="18" spans="1:8" ht="17.25" thickBot="1" x14ac:dyDescent="0.35">
      <c r="A18" s="11"/>
      <c r="B18" s="9"/>
      <c r="C18" s="9"/>
      <c r="D18" s="9"/>
      <c r="E18" s="9"/>
      <c r="F18" s="10"/>
      <c r="G18" s="10"/>
      <c r="H18" s="10"/>
    </row>
    <row r="19" spans="1:8" ht="22.9" customHeight="1" thickBot="1" x14ac:dyDescent="0.3">
      <c r="A19" s="76" t="s">
        <v>10</v>
      </c>
      <c r="B19" s="72" t="s">
        <v>25</v>
      </c>
      <c r="C19" s="72" t="s">
        <v>11</v>
      </c>
      <c r="D19" s="72" t="s">
        <v>24</v>
      </c>
      <c r="E19" s="78" t="s">
        <v>12</v>
      </c>
      <c r="F19" s="79"/>
      <c r="G19" s="72" t="s">
        <v>13</v>
      </c>
      <c r="H19" s="72" t="s">
        <v>53</v>
      </c>
    </row>
    <row r="20" spans="1:8" ht="36.75" customHeight="1" thickBot="1" x14ac:dyDescent="0.3">
      <c r="A20" s="77"/>
      <c r="B20" s="73"/>
      <c r="C20" s="73"/>
      <c r="D20" s="73"/>
      <c r="E20" s="26" t="s">
        <v>14</v>
      </c>
      <c r="F20" s="26" t="s">
        <v>15</v>
      </c>
      <c r="G20" s="73"/>
      <c r="H20" s="73"/>
    </row>
    <row r="21" spans="1:8" ht="17.25" thickBot="1" x14ac:dyDescent="0.3">
      <c r="A21" s="27">
        <v>0</v>
      </c>
      <c r="B21" s="28">
        <v>1</v>
      </c>
      <c r="C21" s="28">
        <v>2</v>
      </c>
      <c r="D21" s="28">
        <v>3</v>
      </c>
      <c r="E21" s="28">
        <v>4</v>
      </c>
      <c r="F21" s="29">
        <v>5</v>
      </c>
      <c r="G21" s="28">
        <v>6</v>
      </c>
      <c r="H21" s="30" t="s">
        <v>35</v>
      </c>
    </row>
    <row r="22" spans="1:8" ht="24.95" customHeight="1" x14ac:dyDescent="0.25">
      <c r="A22" s="31">
        <v>1</v>
      </c>
      <c r="B22" s="32" t="s">
        <v>93</v>
      </c>
      <c r="C22" s="58" t="s">
        <v>91</v>
      </c>
      <c r="D22" s="58">
        <v>1008</v>
      </c>
      <c r="E22" s="33"/>
      <c r="F22" s="34"/>
      <c r="G22" s="52"/>
      <c r="H22" s="55">
        <f>D22*G22</f>
        <v>0</v>
      </c>
    </row>
    <row r="23" spans="1:8" ht="24.95" customHeight="1" x14ac:dyDescent="0.25">
      <c r="A23" s="35" t="s">
        <v>26</v>
      </c>
      <c r="B23" s="36" t="s">
        <v>58</v>
      </c>
      <c r="C23" s="59"/>
      <c r="D23" s="59"/>
      <c r="E23" s="33"/>
      <c r="F23" s="37"/>
      <c r="G23" s="53"/>
      <c r="H23" s="56"/>
    </row>
    <row r="24" spans="1:8" ht="49.5" x14ac:dyDescent="0.25">
      <c r="A24" s="38" t="s">
        <v>27</v>
      </c>
      <c r="B24" s="36" t="s">
        <v>94</v>
      </c>
      <c r="C24" s="59"/>
      <c r="D24" s="59"/>
      <c r="E24" s="33"/>
      <c r="F24" s="39"/>
      <c r="G24" s="53"/>
      <c r="H24" s="56"/>
    </row>
    <row r="25" spans="1:8" ht="33" x14ac:dyDescent="0.25">
      <c r="A25" s="35" t="s">
        <v>28</v>
      </c>
      <c r="B25" s="36" t="s">
        <v>59</v>
      </c>
      <c r="C25" s="59"/>
      <c r="D25" s="59"/>
      <c r="E25" s="33"/>
      <c r="F25" s="39"/>
      <c r="G25" s="53"/>
      <c r="H25" s="56"/>
    </row>
    <row r="26" spans="1:8" ht="49.5" x14ac:dyDescent="0.25">
      <c r="A26" s="38" t="s">
        <v>29</v>
      </c>
      <c r="B26" s="36" t="s">
        <v>60</v>
      </c>
      <c r="C26" s="59"/>
      <c r="D26" s="59"/>
      <c r="E26" s="33"/>
      <c r="F26" s="39"/>
      <c r="G26" s="53"/>
      <c r="H26" s="56"/>
    </row>
    <row r="27" spans="1:8" ht="24.95" customHeight="1" x14ac:dyDescent="0.25">
      <c r="A27" s="35" t="s">
        <v>56</v>
      </c>
      <c r="B27" s="36" t="s">
        <v>61</v>
      </c>
      <c r="C27" s="59"/>
      <c r="D27" s="59"/>
      <c r="E27" s="33"/>
      <c r="F27" s="39"/>
      <c r="G27" s="53"/>
      <c r="H27" s="56"/>
    </row>
    <row r="28" spans="1:8" ht="24.95" customHeight="1" x14ac:dyDescent="0.25">
      <c r="A28" s="38" t="s">
        <v>57</v>
      </c>
      <c r="B28" s="36" t="s">
        <v>63</v>
      </c>
      <c r="C28" s="59"/>
      <c r="D28" s="59"/>
      <c r="E28" s="33"/>
      <c r="F28" s="39"/>
      <c r="G28" s="53"/>
      <c r="H28" s="56"/>
    </row>
    <row r="29" spans="1:8" ht="24.95" customHeight="1" x14ac:dyDescent="0.25">
      <c r="A29" s="35" t="s">
        <v>62</v>
      </c>
      <c r="B29" s="36" t="s">
        <v>64</v>
      </c>
      <c r="C29" s="60"/>
      <c r="D29" s="60"/>
      <c r="E29" s="33"/>
      <c r="F29" s="39"/>
      <c r="G29" s="54"/>
      <c r="H29" s="57"/>
    </row>
    <row r="30" spans="1:8" ht="24.95" customHeight="1" x14ac:dyDescent="0.25">
      <c r="A30" s="40" t="s">
        <v>30</v>
      </c>
      <c r="B30" s="41" t="s">
        <v>65</v>
      </c>
      <c r="C30" s="61" t="s">
        <v>91</v>
      </c>
      <c r="D30" s="61">
        <v>252</v>
      </c>
      <c r="E30" s="42"/>
      <c r="F30" s="39"/>
      <c r="G30" s="52"/>
      <c r="H30" s="55">
        <f>D30*G30</f>
        <v>0</v>
      </c>
    </row>
    <row r="31" spans="1:8" ht="16.5" x14ac:dyDescent="0.3">
      <c r="A31" s="35" t="s">
        <v>31</v>
      </c>
      <c r="B31" s="46" t="s">
        <v>72</v>
      </c>
      <c r="C31" s="62"/>
      <c r="D31" s="62"/>
      <c r="E31" s="42"/>
      <c r="F31" s="39"/>
      <c r="G31" s="53"/>
      <c r="H31" s="56"/>
    </row>
    <row r="32" spans="1:8" ht="24.95" customHeight="1" x14ac:dyDescent="0.25">
      <c r="A32" s="38" t="s">
        <v>32</v>
      </c>
      <c r="B32" s="44" t="s">
        <v>78</v>
      </c>
      <c r="C32" s="62"/>
      <c r="D32" s="62"/>
      <c r="E32" s="42"/>
      <c r="F32" s="39"/>
      <c r="G32" s="53"/>
      <c r="H32" s="56"/>
    </row>
    <row r="33" spans="1:8" ht="24.95" customHeight="1" x14ac:dyDescent="0.25">
      <c r="A33" s="35" t="s">
        <v>33</v>
      </c>
      <c r="B33" s="44" t="s">
        <v>69</v>
      </c>
      <c r="C33" s="62"/>
      <c r="D33" s="62"/>
      <c r="E33" s="42"/>
      <c r="F33" s="39"/>
      <c r="G33" s="53"/>
      <c r="H33" s="56"/>
    </row>
    <row r="34" spans="1:8" ht="33" x14ac:dyDescent="0.25">
      <c r="A34" s="38" t="s">
        <v>34</v>
      </c>
      <c r="B34" s="45" t="s">
        <v>70</v>
      </c>
      <c r="C34" s="62"/>
      <c r="D34" s="62"/>
      <c r="E34" s="42"/>
      <c r="F34" s="39"/>
      <c r="G34" s="53"/>
      <c r="H34" s="56"/>
    </row>
    <row r="35" spans="1:8" ht="33" x14ac:dyDescent="0.25">
      <c r="A35" s="35" t="s">
        <v>66</v>
      </c>
      <c r="B35" s="45" t="s">
        <v>71</v>
      </c>
      <c r="C35" s="62"/>
      <c r="D35" s="62"/>
      <c r="E35" s="42"/>
      <c r="F35" s="39"/>
      <c r="G35" s="53"/>
      <c r="H35" s="56"/>
    </row>
    <row r="36" spans="1:8" ht="16.5" x14ac:dyDescent="0.25">
      <c r="A36" s="38" t="s">
        <v>67</v>
      </c>
      <c r="B36" s="45" t="s">
        <v>80</v>
      </c>
      <c r="C36" s="62"/>
      <c r="D36" s="62"/>
      <c r="E36" s="42"/>
      <c r="F36" s="39"/>
      <c r="G36" s="53"/>
      <c r="H36" s="56"/>
    </row>
    <row r="37" spans="1:8" ht="33" x14ac:dyDescent="0.25">
      <c r="A37" s="35" t="s">
        <v>68</v>
      </c>
      <c r="B37" s="45" t="s">
        <v>95</v>
      </c>
      <c r="C37" s="63"/>
      <c r="D37" s="63"/>
      <c r="E37" s="42"/>
      <c r="F37" s="39"/>
      <c r="G37" s="54"/>
      <c r="H37" s="57"/>
    </row>
    <row r="38" spans="1:8" ht="24.95" customHeight="1" x14ac:dyDescent="0.25">
      <c r="A38" s="40" t="s">
        <v>38</v>
      </c>
      <c r="B38" s="41" t="s">
        <v>73</v>
      </c>
      <c r="C38" s="49" t="s">
        <v>91</v>
      </c>
      <c r="D38" s="49">
        <v>252</v>
      </c>
      <c r="E38" s="33"/>
      <c r="F38" s="39"/>
      <c r="G38" s="52"/>
      <c r="H38" s="55">
        <f>D38*G38</f>
        <v>0</v>
      </c>
    </row>
    <row r="39" spans="1:8" ht="33" x14ac:dyDescent="0.25">
      <c r="A39" s="38" t="s">
        <v>40</v>
      </c>
      <c r="B39" s="44" t="s">
        <v>77</v>
      </c>
      <c r="C39" s="50"/>
      <c r="D39" s="50"/>
      <c r="E39" s="33"/>
      <c r="F39" s="39"/>
      <c r="G39" s="53"/>
      <c r="H39" s="56"/>
    </row>
    <row r="40" spans="1:8" ht="16.5" x14ac:dyDescent="0.25">
      <c r="A40" s="38" t="s">
        <v>41</v>
      </c>
      <c r="B40" s="44" t="s">
        <v>78</v>
      </c>
      <c r="C40" s="50"/>
      <c r="D40" s="50"/>
      <c r="E40" s="33"/>
      <c r="F40" s="39"/>
      <c r="G40" s="53"/>
      <c r="H40" s="56"/>
    </row>
    <row r="41" spans="1:8" ht="16.5" x14ac:dyDescent="0.25">
      <c r="A41" s="38" t="s">
        <v>42</v>
      </c>
      <c r="B41" s="44" t="s">
        <v>79</v>
      </c>
      <c r="C41" s="50"/>
      <c r="D41" s="50"/>
      <c r="E41" s="33"/>
      <c r="F41" s="39"/>
      <c r="G41" s="53"/>
      <c r="H41" s="56"/>
    </row>
    <row r="42" spans="1:8" ht="33" x14ac:dyDescent="0.25">
      <c r="A42" s="38" t="s">
        <v>43</v>
      </c>
      <c r="B42" s="44" t="s">
        <v>70</v>
      </c>
      <c r="C42" s="50"/>
      <c r="D42" s="50"/>
      <c r="E42" s="33"/>
      <c r="F42" s="39"/>
      <c r="G42" s="53"/>
      <c r="H42" s="56"/>
    </row>
    <row r="43" spans="1:8" ht="33" x14ac:dyDescent="0.25">
      <c r="A43" s="38" t="s">
        <v>74</v>
      </c>
      <c r="B43" s="48" t="s">
        <v>71</v>
      </c>
      <c r="C43" s="50"/>
      <c r="D43" s="50"/>
      <c r="E43" s="33"/>
      <c r="F43" s="39"/>
      <c r="G43" s="53"/>
      <c r="H43" s="56"/>
    </row>
    <row r="44" spans="1:8" ht="16.5" x14ac:dyDescent="0.25">
      <c r="A44" s="38" t="s">
        <v>75</v>
      </c>
      <c r="B44" s="48" t="s">
        <v>80</v>
      </c>
      <c r="C44" s="50"/>
      <c r="D44" s="50"/>
      <c r="E44" s="33"/>
      <c r="F44" s="39"/>
      <c r="G44" s="53"/>
      <c r="H44" s="56"/>
    </row>
    <row r="45" spans="1:8" ht="33" x14ac:dyDescent="0.25">
      <c r="A45" s="38" t="s">
        <v>76</v>
      </c>
      <c r="B45" s="48" t="s">
        <v>95</v>
      </c>
      <c r="C45" s="50"/>
      <c r="D45" s="51"/>
      <c r="E45" s="33"/>
      <c r="F45" s="39"/>
      <c r="G45" s="54"/>
      <c r="H45" s="57"/>
    </row>
    <row r="46" spans="1:8" ht="24.95" customHeight="1" x14ac:dyDescent="0.25">
      <c r="A46" s="40" t="s">
        <v>39</v>
      </c>
      <c r="B46" s="43" t="s">
        <v>81</v>
      </c>
      <c r="C46" s="49" t="s">
        <v>91</v>
      </c>
      <c r="D46" s="49">
        <v>42</v>
      </c>
      <c r="E46" s="33"/>
      <c r="F46" s="39"/>
      <c r="G46" s="52"/>
      <c r="H46" s="55">
        <f>G46*D46</f>
        <v>0</v>
      </c>
    </row>
    <row r="47" spans="1:8" ht="33" x14ac:dyDescent="0.25">
      <c r="A47" s="38" t="s">
        <v>44</v>
      </c>
      <c r="B47" s="44" t="s">
        <v>82</v>
      </c>
      <c r="C47" s="50"/>
      <c r="D47" s="50"/>
      <c r="E47" s="33"/>
      <c r="F47" s="39"/>
      <c r="G47" s="53"/>
      <c r="H47" s="56"/>
    </row>
    <row r="48" spans="1:8" ht="33" x14ac:dyDescent="0.25">
      <c r="A48" s="38" t="s">
        <v>45</v>
      </c>
      <c r="B48" s="44" t="s">
        <v>83</v>
      </c>
      <c r="C48" s="50"/>
      <c r="D48" s="50"/>
      <c r="E48" s="33"/>
      <c r="F48" s="39"/>
      <c r="G48" s="53"/>
      <c r="H48" s="56"/>
    </row>
    <row r="49" spans="1:8" ht="33" x14ac:dyDescent="0.25">
      <c r="A49" s="38" t="s">
        <v>46</v>
      </c>
      <c r="B49" s="44" t="s">
        <v>84</v>
      </c>
      <c r="C49" s="50"/>
      <c r="D49" s="50"/>
      <c r="E49" s="33"/>
      <c r="F49" s="39"/>
      <c r="G49" s="53"/>
      <c r="H49" s="56"/>
    </row>
    <row r="50" spans="1:8" ht="16.5" x14ac:dyDescent="0.25">
      <c r="A50" s="38" t="s">
        <v>47</v>
      </c>
      <c r="B50" s="44" t="s">
        <v>85</v>
      </c>
      <c r="C50" s="50"/>
      <c r="D50" s="50"/>
      <c r="E50" s="33"/>
      <c r="F50" s="39"/>
      <c r="G50" s="53"/>
      <c r="H50" s="56"/>
    </row>
    <row r="51" spans="1:8" ht="33" x14ac:dyDescent="0.25">
      <c r="A51" s="38" t="s">
        <v>87</v>
      </c>
      <c r="B51" s="44" t="s">
        <v>86</v>
      </c>
      <c r="C51" s="50"/>
      <c r="D51" s="50"/>
      <c r="E51" s="33"/>
      <c r="F51" s="39"/>
      <c r="G51" s="53"/>
      <c r="H51" s="56"/>
    </row>
    <row r="52" spans="1:8" ht="16.5" x14ac:dyDescent="0.25">
      <c r="A52" s="38" t="s">
        <v>88</v>
      </c>
      <c r="B52" s="44" t="s">
        <v>89</v>
      </c>
      <c r="C52" s="51"/>
      <c r="D52" s="51"/>
      <c r="E52" s="33"/>
      <c r="F52" s="39"/>
      <c r="G52" s="54"/>
      <c r="H52" s="57"/>
    </row>
    <row r="53" spans="1:8" ht="20.25" customHeight="1" x14ac:dyDescent="0.25">
      <c r="A53" s="64" t="s">
        <v>16</v>
      </c>
      <c r="B53" s="65"/>
      <c r="C53" s="65"/>
      <c r="D53" s="65"/>
      <c r="E53" s="65"/>
      <c r="F53" s="65"/>
      <c r="G53" s="65"/>
      <c r="H53" s="47">
        <f>SUM(H22:H52)</f>
        <v>0</v>
      </c>
    </row>
    <row r="54" spans="1:8" ht="16.5" customHeight="1" x14ac:dyDescent="0.25">
      <c r="A54" s="64" t="s">
        <v>17</v>
      </c>
      <c r="B54" s="65"/>
      <c r="C54" s="65"/>
      <c r="D54" s="65"/>
      <c r="E54" s="65"/>
      <c r="F54" s="65"/>
      <c r="G54" s="65"/>
      <c r="H54" s="47">
        <f>H53*0.19</f>
        <v>0</v>
      </c>
    </row>
    <row r="55" spans="1:8" ht="15.75" customHeight="1" x14ac:dyDescent="0.25">
      <c r="A55" s="64" t="s">
        <v>18</v>
      </c>
      <c r="B55" s="65"/>
      <c r="C55" s="65"/>
      <c r="D55" s="65"/>
      <c r="E55" s="65"/>
      <c r="F55" s="65"/>
      <c r="G55" s="65"/>
      <c r="H55" s="47">
        <f>H53+H54</f>
        <v>0</v>
      </c>
    </row>
    <row r="56" spans="1:8" ht="40.9" customHeight="1" x14ac:dyDescent="0.25">
      <c r="A56" s="66" t="s">
        <v>90</v>
      </c>
      <c r="B56" s="66"/>
      <c r="C56" s="66"/>
      <c r="D56" s="66"/>
      <c r="E56" s="66"/>
      <c r="F56" s="66"/>
      <c r="G56" s="66"/>
      <c r="H56" s="66"/>
    </row>
    <row r="57" spans="1:8" ht="24.6" customHeight="1" x14ac:dyDescent="0.25">
      <c r="A57" s="71" t="s">
        <v>19</v>
      </c>
      <c r="B57" s="71"/>
      <c r="C57" s="71"/>
      <c r="D57" s="12"/>
      <c r="E57" s="13" t="s">
        <v>20</v>
      </c>
      <c r="F57" s="14" t="s">
        <v>92</v>
      </c>
      <c r="G57" s="15"/>
      <c r="H57" s="15"/>
    </row>
    <row r="58" spans="1:8" ht="28.5" customHeight="1" x14ac:dyDescent="0.35">
      <c r="A58" s="14" t="s">
        <v>21</v>
      </c>
      <c r="B58" s="16"/>
      <c r="C58" s="16"/>
      <c r="D58" s="16"/>
      <c r="E58" s="16"/>
      <c r="F58" s="17"/>
      <c r="G58" s="17"/>
      <c r="H58" s="17"/>
    </row>
    <row r="59" spans="1:8" ht="33.6" customHeight="1" x14ac:dyDescent="0.25">
      <c r="A59" s="68" t="s">
        <v>22</v>
      </c>
      <c r="B59" s="68"/>
      <c r="C59" s="68"/>
      <c r="D59" s="68"/>
      <c r="E59" s="68"/>
      <c r="F59" s="68"/>
      <c r="G59" s="68"/>
      <c r="H59" s="68"/>
    </row>
    <row r="60" spans="1:8" ht="18" x14ac:dyDescent="0.35">
      <c r="A60" s="18"/>
      <c r="B60" s="16"/>
      <c r="C60" s="16"/>
      <c r="D60" s="16"/>
      <c r="E60" s="16"/>
      <c r="F60" s="17"/>
      <c r="G60" s="17"/>
      <c r="H60" s="17"/>
    </row>
    <row r="61" spans="1:8" ht="18" x14ac:dyDescent="0.35">
      <c r="A61" s="19" t="s">
        <v>37</v>
      </c>
      <c r="B61" s="20" t="s">
        <v>50</v>
      </c>
      <c r="C61" s="16"/>
      <c r="D61" s="16"/>
      <c r="E61" s="16"/>
      <c r="F61" s="17"/>
      <c r="G61" s="17"/>
      <c r="H61" s="17"/>
    </row>
    <row r="62" spans="1:8" ht="18" x14ac:dyDescent="0.35">
      <c r="A62" s="21"/>
      <c r="B62" s="16"/>
      <c r="C62" s="16"/>
      <c r="D62" s="16"/>
      <c r="E62" s="16"/>
      <c r="F62" s="17"/>
      <c r="G62" s="17"/>
      <c r="H62" s="17"/>
    </row>
    <row r="63" spans="1:8" ht="20.25" x14ac:dyDescent="0.35">
      <c r="A63" s="69" t="s">
        <v>48</v>
      </c>
      <c r="B63" s="69"/>
      <c r="C63" s="69"/>
      <c r="D63" s="69"/>
      <c r="E63" s="69"/>
      <c r="F63" s="69"/>
      <c r="G63" s="69"/>
      <c r="H63" s="17"/>
    </row>
    <row r="64" spans="1:8" ht="18" x14ac:dyDescent="0.35">
      <c r="A64" s="70" t="s">
        <v>23</v>
      </c>
      <c r="B64" s="70"/>
      <c r="C64" s="70"/>
      <c r="D64" s="70"/>
      <c r="E64" s="70"/>
      <c r="F64" s="70"/>
      <c r="G64" s="70"/>
      <c r="H64" s="17"/>
    </row>
    <row r="65" spans="1:8" ht="18" x14ac:dyDescent="0.35">
      <c r="A65" s="22"/>
      <c r="B65" s="22"/>
      <c r="C65" s="22"/>
      <c r="D65" s="22"/>
      <c r="E65" s="22"/>
      <c r="F65" s="23"/>
      <c r="G65" s="22"/>
      <c r="H65" s="24"/>
    </row>
    <row r="66" spans="1:8" ht="18" x14ac:dyDescent="0.35">
      <c r="A66" s="67" t="s">
        <v>49</v>
      </c>
      <c r="B66" s="67"/>
      <c r="C66" s="67"/>
      <c r="D66" s="67"/>
      <c r="E66" s="67"/>
      <c r="F66" s="67"/>
      <c r="G66" s="67"/>
      <c r="H66" s="67"/>
    </row>
    <row r="67" spans="1:8" ht="15.75" x14ac:dyDescent="0.25">
      <c r="A67" s="1"/>
      <c r="B67" s="1"/>
      <c r="C67" s="1"/>
      <c r="D67" s="1"/>
      <c r="E67" s="1"/>
      <c r="F67" s="1"/>
      <c r="G67" s="1"/>
      <c r="H67" s="1"/>
    </row>
  </sheetData>
  <sheetProtection password="DA31" sheet="1" formatCells="0" formatColumns="0" formatRows="0"/>
  <mergeCells count="35">
    <mergeCell ref="D19:D20"/>
    <mergeCell ref="A11:H11"/>
    <mergeCell ref="A17:H17"/>
    <mergeCell ref="A19:A20"/>
    <mergeCell ref="B19:B20"/>
    <mergeCell ref="C19:C20"/>
    <mergeCell ref="E19:F19"/>
    <mergeCell ref="G19:G20"/>
    <mergeCell ref="H19:H20"/>
    <mergeCell ref="A12:H12"/>
    <mergeCell ref="A53:G53"/>
    <mergeCell ref="A54:G54"/>
    <mergeCell ref="A55:G55"/>
    <mergeCell ref="A56:H56"/>
    <mergeCell ref="A66:H66"/>
    <mergeCell ref="A59:H59"/>
    <mergeCell ref="A63:G63"/>
    <mergeCell ref="A64:G64"/>
    <mergeCell ref="A57:C57"/>
    <mergeCell ref="C22:C29"/>
    <mergeCell ref="D22:D29"/>
    <mergeCell ref="G22:G29"/>
    <mergeCell ref="H22:H29"/>
    <mergeCell ref="C30:C37"/>
    <mergeCell ref="D30:D37"/>
    <mergeCell ref="G30:G37"/>
    <mergeCell ref="H30:H37"/>
    <mergeCell ref="D38:D45"/>
    <mergeCell ref="G38:G45"/>
    <mergeCell ref="H38:H45"/>
    <mergeCell ref="C38:C45"/>
    <mergeCell ref="C46:C52"/>
    <mergeCell ref="D46:D52"/>
    <mergeCell ref="G46:G52"/>
    <mergeCell ref="H46:H52"/>
  </mergeCells>
  <conditionalFormatting sqref="H22 H30 H46 H38">
    <cfRule type="cellIs" dxfId="0" priority="1" operator="equal">
      <formula>0</formula>
    </cfRule>
  </conditionalFormatting>
  <dataValidations count="1">
    <dataValidation type="list" allowBlank="1" showInputMessage="1" showErrorMessage="1" sqref="E22:E29 E38:E52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66" fitToHeight="0" orientation="portrait" r:id="rId1"/>
  <headerFooter>
    <oddFooter>&amp;R&amp;14Pag. &amp;P/&amp;N</oddFooter>
  </headerFooter>
  <rowBreaks count="1" manualBreakCount="1">
    <brk id="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DIANA-FLORINA DIMA</cp:lastModifiedBy>
  <cp:lastPrinted>2022-03-16T12:30:40Z</cp:lastPrinted>
  <dcterms:created xsi:type="dcterms:W3CDTF">2020-05-07T09:02:37Z</dcterms:created>
  <dcterms:modified xsi:type="dcterms:W3CDTF">2022-03-16T12:30:47Z</dcterms:modified>
</cp:coreProperties>
</file>