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pnrr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<sst xmlns="http://schemas.openxmlformats.org/spreadsheetml/2006/main" count="421" uniqueCount="167">
  <si>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</si>
  <si>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</si>
  <si>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</si>
  <si>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</si>
  <si>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</si>
  <si>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</si>
  <si>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</si>
  <si>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</si>
  <si>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</si>
  <si>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</si>
  <si>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</si>
  <si>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</si>
  <si>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</si>
  <si>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</si>
  <si>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</si>
  <si>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</si>
  <si>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</si>
  <si>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</si>
  <si>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</si>
  <si>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</si>
  <si>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</si>
  <si>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</si>
  <si>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</si>
  <si>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</si>
  <si>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</si>
  <si>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</si>
  <si>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</si>
  <si>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</si>
  <si>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</si>
  <si>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</si>
  <si>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</si>
  <si>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</si>
  <si>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</si>
  <si>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</si>
  <si>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</si>
  <si>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11.07.2022</t>
  </si>
  <si>
    <t>OP 8989</t>
  </si>
  <si>
    <t>ACHIZITIE SERVICII ORGANIZARE EVENIMENTE  - PROIECT SIPOCA 449  - 58.02.01</t>
  </si>
  <si>
    <t>ABC EVENTS INTERNATIONAL</t>
  </si>
  <si>
    <t>ACHIZITIE SERVICII ORGANIZARE EVENIMENTE  - PROIECT SIPOCA 449  - 58.02.02</t>
  </si>
  <si>
    <t>14.07.2022</t>
  </si>
  <si>
    <t>OP 9037</t>
  </si>
  <si>
    <t>S&amp;T ROMANIA</t>
  </si>
  <si>
    <t>OP 9038</t>
  </si>
  <si>
    <t>ACHIZITIE SOLUTIE  PT ADMINISTRAREA CENTRALIZATA  - PROIECT PNRR - R2 - 60.03.00</t>
  </si>
  <si>
    <t>ACHIZITIE SOLUTIE  PT ADMINISTRAREA CENTRALIZATA  - PROIECT PNRR - R2 - 60.01.00</t>
  </si>
  <si>
    <t>BIROU EXPERTIZE</t>
  </si>
  <si>
    <t>onorariu expertize dosar 24881/300/2017</t>
  </si>
  <si>
    <t>onorariu expertize dosar 2020/119/2017</t>
  </si>
  <si>
    <t>12.07.2022</t>
  </si>
  <si>
    <t>onorariu expertize dosar 8353/202/2021</t>
  </si>
  <si>
    <t>onorariu expertize dosar 6166/202/2021</t>
  </si>
  <si>
    <t>15.07.2022</t>
  </si>
  <si>
    <t>onorariu expertize dosar 12778/200/2021</t>
  </si>
  <si>
    <t>MF</t>
  </si>
  <si>
    <t>transfer compensari cf art.VII al.4 OUG.113/2013</t>
  </si>
  <si>
    <t>PERSOANA FIZICA</t>
  </si>
  <si>
    <t>despagubire CEDO</t>
  </si>
  <si>
    <t>13.07.2022</t>
  </si>
  <si>
    <t>PERSOANA JURIDICA</t>
  </si>
  <si>
    <t>alimentare cont CEC – plata CEDO</t>
  </si>
  <si>
    <t>11,07,2022</t>
  </si>
  <si>
    <t>mf</t>
  </si>
  <si>
    <t>tva fti</t>
  </si>
  <si>
    <t>alimentare fti</t>
  </si>
  <si>
    <t>bcr</t>
  </si>
  <si>
    <t>13,07,2022</t>
  </si>
  <si>
    <t>MMAP</t>
  </si>
  <si>
    <t>en el</t>
  </si>
  <si>
    <t>mmap</t>
  </si>
  <si>
    <t>apa rece</t>
  </si>
  <si>
    <t>asigurari</t>
  </si>
  <si>
    <t>polite</t>
  </si>
  <si>
    <t>mediatrust</t>
  </si>
  <si>
    <t>abonament</t>
  </si>
  <si>
    <t>tmau</t>
  </si>
  <si>
    <t>14,07,2022</t>
  </si>
  <si>
    <t>telekom romania</t>
  </si>
  <si>
    <t>servicii telefonie mobila</t>
  </si>
  <si>
    <t>omnitech</t>
  </si>
  <si>
    <t>servicii</t>
  </si>
  <si>
    <t>connexial</t>
  </si>
  <si>
    <t>reparatii</t>
  </si>
  <si>
    <t>ecdl</t>
  </si>
  <si>
    <t>pregatire profesionala</t>
  </si>
  <si>
    <t>cumpana</t>
  </si>
  <si>
    <t>produse protocol</t>
  </si>
  <si>
    <t>la fantana</t>
  </si>
  <si>
    <t>romaqua</t>
  </si>
  <si>
    <t>15,07,2022</t>
  </si>
  <si>
    <t>dns birotica</t>
  </si>
  <si>
    <t>hartie</t>
  </si>
  <si>
    <t>penalitati</t>
  </si>
  <si>
    <t>engie romania</t>
  </si>
  <si>
    <t>gaze naturale</t>
  </si>
  <si>
    <t>dgrfp bucuresti</t>
  </si>
  <si>
    <t>salubritate</t>
  </si>
  <si>
    <t>salubrizare sector 5</t>
  </si>
  <si>
    <t>anaf</t>
  </si>
  <si>
    <t>premium anvelope</t>
  </si>
  <si>
    <t>nesty auto</t>
  </si>
  <si>
    <t>reparatii auto</t>
  </si>
  <si>
    <t>bpt traduceri</t>
  </si>
  <si>
    <t>servicii traduceri</t>
  </si>
  <si>
    <t>total</t>
  </si>
  <si>
    <t>Clasificatie bugetara</t>
  </si>
  <si>
    <t xml:space="preserve">SUMA 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</si>
  <si>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</si>
  <si>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</si>
  <si>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</si>
  <si>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</si>
  <si>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</si>
  <si>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</si>
  <si>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</si>
  <si>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</si>
  <si>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</si>
  <si>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</si>
  <si>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</si>
  <si>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</si>
  <si>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</si>
  <si>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</si>
  <si>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</si>
  <si>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</si>
  <si>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</si>
  <si>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</si>
  <si>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</si>
  <si>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</si>
  <si>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</si>
  <si>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</si>
  <si>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</si>
  <si>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</si>
  <si>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</si>
  <si>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</si>
  <si>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</si>
  <si>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</si>
  <si>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</si>
  <si>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</si>
  <si>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</si>
  <si>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</si>
  <si>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</si>
  <si>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</si>
  <si>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</si>
  <si>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</si>
  <si>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</si>
  <si>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</si>
  <si>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</si>
  <si>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</si>
  <si>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</si>
  <si>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</si>
  <si>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</si>
  <si>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</si>
  <si>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</si>
  <si>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</si>
  <si>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</si>
  <si>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11-15 iulie 2022</t>
  </si>
  <si>
    <t>BUGET DE STAT</t>
  </si>
  <si>
    <t>cheltuieli judiciare</t>
  </si>
  <si>
    <t>cheltuieli judecata</t>
  </si>
  <si>
    <t>12,07,2022</t>
  </si>
  <si>
    <t>MFP</t>
  </si>
  <si>
    <t>transf/compensari chelt judecata</t>
  </si>
  <si>
    <t>plata serv juridice si de reprezentare</t>
  </si>
  <si>
    <t>cheltuieli judecata CEDO</t>
  </si>
  <si>
    <t>cheltuieli judecata si executare</t>
  </si>
  <si>
    <t>onorariu curator</t>
  </si>
  <si>
    <t>cheltuieli fotocopiere</t>
  </si>
  <si>
    <t>OP 8990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</si>
</sst>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  <numFmt numFmtId="170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168" fontId="1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5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0" fillId="0" borderId="16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 wrapText="1"/>
      <protection/>
    </xf>
    <xf numFmtId="168" fontId="20" fillId="0" borderId="17" xfId="57" applyNumberFormat="1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25" fillId="0" borderId="16" xfId="0" applyFont="1" applyBorder="1" applyAlignment="1">
      <alignment horizontal="center"/>
    </xf>
    <xf numFmtId="2" fontId="25" fillId="0" borderId="16" xfId="0" applyNumberFormat="1" applyFont="1" applyBorder="1" applyAlignment="1">
      <alignment vertical="center" wrapText="1"/>
    </xf>
    <xf numFmtId="0" fontId="25" fillId="0" borderId="16" xfId="0" applyFont="1" applyBorder="1" applyAlignment="1">
      <alignment horizontal="center" wrapText="1"/>
    </xf>
    <xf numFmtId="168" fontId="25" fillId="0" borderId="19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2" fontId="25" fillId="0" borderId="20" xfId="0" applyNumberFormat="1" applyFont="1" applyBorder="1" applyAlignment="1">
      <alignment vertical="center" wrapText="1"/>
    </xf>
    <xf numFmtId="0" fontId="25" fillId="0" borderId="20" xfId="0" applyFont="1" applyBorder="1" applyAlignment="1">
      <alignment horizontal="center" wrapText="1"/>
    </xf>
    <xf numFmtId="4" fontId="25" fillId="0" borderId="21" xfId="0" applyNumberFormat="1" applyFont="1" applyBorder="1" applyAlignment="1">
      <alignment/>
    </xf>
    <xf numFmtId="168" fontId="25" fillId="0" borderId="17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70" fontId="0" fillId="0" borderId="24" xfId="0" applyNumberFormat="1" applyFont="1" applyBorder="1" applyAlignment="1">
      <alignment/>
    </xf>
    <xf numFmtId="170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170" fontId="0" fillId="0" borderId="28" xfId="0" applyNumberFormat="1" applyFont="1" applyBorder="1" applyAlignment="1">
      <alignment/>
    </xf>
    <xf numFmtId="170" fontId="0" fillId="0" borderId="27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30" xfId="0" applyNumberFormat="1" applyFont="1" applyBorder="1" applyAlignment="1">
      <alignment/>
    </xf>
    <xf numFmtId="170" fontId="0" fillId="0" borderId="31" xfId="0" applyNumberFormat="1" applyFont="1" applyBorder="1" applyAlignment="1">
      <alignment/>
    </xf>
    <xf numFmtId="170" fontId="0" fillId="0" borderId="32" xfId="0" applyNumberFormat="1" applyFont="1" applyBorder="1" applyAlignment="1">
      <alignment/>
    </xf>
    <xf numFmtId="170" fontId="0" fillId="0" borderId="33" xfId="0" applyNumberFormat="1" applyFont="1" applyBorder="1" applyAlignment="1">
      <alignment/>
    </xf>
    <xf numFmtId="170" fontId="0" fillId="0" borderId="34" xfId="0" applyNumberFormat="1" applyFont="1" applyBorder="1" applyAlignment="1">
      <alignment/>
    </xf>
    <xf numFmtId="170" fontId="0" fillId="0" borderId="35" xfId="0" applyNumberFormat="1" applyFont="1" applyBorder="1" applyAlignment="1">
      <alignment/>
    </xf>
    <xf numFmtId="14" fontId="19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19" fillId="0" borderId="36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19" fillId="0" borderId="45" xfId="0" applyFon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Border="1" applyAlignment="1">
      <alignment/>
    </xf>
    <xf numFmtId="0" fontId="0" fillId="0" borderId="49" xfId="0" applyFont="1" applyBorder="1" applyAlignment="1">
      <alignment/>
    </xf>
    <xf numFmtId="170" fontId="0" fillId="0" borderId="50" xfId="0" applyNumberFormat="1" applyFont="1" applyBorder="1" applyAlignment="1">
      <alignment/>
    </xf>
    <xf numFmtId="0" fontId="0" fillId="0" borderId="45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170" fontId="0" fillId="0" borderId="30" xfId="0" applyNumberFormat="1" applyFont="1" applyBorder="1" applyAlignment="1">
      <alignment horizontal="right"/>
    </xf>
    <xf numFmtId="0" fontId="19" fillId="0" borderId="44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justify"/>
    </xf>
    <xf numFmtId="14" fontId="27" fillId="25" borderId="16" xfId="0" applyNumberFormat="1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left" vertical="center" wrapText="1"/>
    </xf>
    <xf numFmtId="0" fontId="27" fillId="25" borderId="16" xfId="0" applyFont="1" applyFill="1" applyBorder="1" applyAlignment="1">
      <alignment horizontal="center" wrapText="1"/>
    </xf>
    <xf numFmtId="0" fontId="26" fillId="0" borderId="17" xfId="62" applyFont="1" applyFill="1" applyBorder="1" applyAlignment="1">
      <alignment horizontal="center"/>
      <protection/>
    </xf>
    <xf numFmtId="169" fontId="26" fillId="0" borderId="18" xfId="0" applyNumberFormat="1" applyFont="1" applyBorder="1" applyAlignment="1">
      <alignment/>
    </xf>
    <xf numFmtId="43" fontId="27" fillId="25" borderId="18" xfId="0" applyNumberFormat="1" applyFont="1" applyFill="1" applyBorder="1" applyAlignment="1">
      <alignment horizontal="right" vertical="center" wrapText="1"/>
    </xf>
    <xf numFmtId="0" fontId="26" fillId="0" borderId="19" xfId="62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justify"/>
    </xf>
    <xf numFmtId="169" fontId="26" fillId="0" borderId="21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164" fontId="0" fillId="0" borderId="56" xfId="42" applyFont="1" applyFill="1" applyBorder="1" applyAlignment="1" applyProtection="1">
      <alignment/>
      <protection/>
    </xf>
    <xf numFmtId="164" fontId="0" fillId="0" borderId="37" xfId="42" applyFont="1" applyFill="1" applyBorder="1" applyAlignment="1" applyProtection="1">
      <alignment/>
      <protection/>
    </xf>
    <xf numFmtId="0" fontId="0" fillId="0" borderId="5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64" fontId="0" fillId="0" borderId="43" xfId="42" applyFont="1" applyFill="1" applyBorder="1" applyAlignment="1" applyProtection="1">
      <alignment/>
      <protection/>
    </xf>
    <xf numFmtId="0" fontId="0" fillId="0" borderId="51" xfId="0" applyBorder="1" applyAlignment="1">
      <alignment/>
    </xf>
    <xf numFmtId="14" fontId="0" fillId="0" borderId="52" xfId="0" applyNumberFormat="1" applyBorder="1" applyAlignment="1">
      <alignment/>
    </xf>
    <xf numFmtId="0" fontId="0" fillId="0" borderId="52" xfId="0" applyFill="1" applyBorder="1" applyAlignment="1">
      <alignment/>
    </xf>
    <xf numFmtId="0" fontId="19" fillId="0" borderId="58" xfId="0" applyFont="1" applyBorder="1" applyAlignment="1">
      <alignment/>
    </xf>
    <xf numFmtId="0" fontId="19" fillId="0" borderId="52" xfId="0" applyFont="1" applyBorder="1" applyAlignment="1">
      <alignment horizontal="right"/>
    </xf>
    <xf numFmtId="164" fontId="19" fillId="0" borderId="53" xfId="42" applyFont="1" applyFill="1" applyBorder="1" applyAlignment="1" applyProtection="1">
      <alignment/>
      <protection/>
    </xf>
    <xf numFmtId="0" fontId="0" fillId="0" borderId="59" xfId="0" applyBorder="1" applyAlignment="1">
      <alignment horizontal="center"/>
    </xf>
    <xf numFmtId="14" fontId="0" fillId="0" borderId="60" xfId="0" applyNumberFormat="1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4" fontId="19" fillId="0" borderId="0" xfId="0" applyNumberFormat="1" applyFont="1" applyAlignment="1">
      <alignment/>
    </xf>
    <xf numFmtId="0" fontId="25" fillId="25" borderId="13" xfId="0" applyFont="1" applyFill="1" applyBorder="1" applyAlignment="1">
      <alignment horizontal="center" vertical="center" wrapText="1"/>
    </xf>
    <xf numFmtId="14" fontId="27" fillId="25" borderId="14" xfId="0" applyNumberFormat="1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left" vertical="center" wrapText="1"/>
    </xf>
    <xf numFmtId="43" fontId="27" fillId="25" borderId="15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center" vertical="center" wrapText="1"/>
    </xf>
    <xf numFmtId="14" fontId="29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9" fillId="25" borderId="11" xfId="0" applyFont="1" applyFill="1" applyBorder="1" applyAlignment="1">
      <alignment horizontal="center" vertical="center" wrapText="1"/>
    </xf>
    <xf numFmtId="43" fontId="29" fillId="25" borderId="12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22" xfId="59" applyFont="1" applyFill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justify"/>
    </xf>
    <xf numFmtId="0" fontId="26" fillId="0" borderId="22" xfId="0" applyFont="1" applyBorder="1" applyAlignment="1">
      <alignment horizontal="left" wrapText="1"/>
    </xf>
    <xf numFmtId="0" fontId="26" fillId="0" borderId="63" xfId="59" applyFont="1" applyFill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26" fillId="0" borderId="63" xfId="0" applyFont="1" applyBorder="1" applyAlignment="1">
      <alignment horizontal="justify"/>
    </xf>
    <xf numFmtId="0" fontId="30" fillId="0" borderId="64" xfId="61" applyFont="1" applyFill="1" applyBorder="1" applyAlignment="1">
      <alignment/>
      <protection/>
    </xf>
    <xf numFmtId="0" fontId="26" fillId="0" borderId="65" xfId="61" applyFont="1" applyFill="1" applyBorder="1" applyAlignment="1">
      <alignment/>
      <protection/>
    </xf>
    <xf numFmtId="0" fontId="26" fillId="0" borderId="65" xfId="0" applyFont="1" applyBorder="1" applyAlignment="1">
      <alignment/>
    </xf>
    <xf numFmtId="169" fontId="28" fillId="0" borderId="66" xfId="61" applyNumberFormat="1" applyFont="1" applyFill="1" applyBorder="1" applyAlignment="1">
      <alignment horizontal="right"/>
      <protection/>
    </xf>
    <xf numFmtId="0" fontId="26" fillId="0" borderId="67" xfId="59" applyFont="1" applyFill="1" applyBorder="1" applyAlignment="1">
      <alignment horizontal="center"/>
      <protection/>
    </xf>
    <xf numFmtId="169" fontId="25" fillId="0" borderId="68" xfId="0" applyNumberFormat="1" applyFont="1" applyBorder="1" applyAlignment="1">
      <alignment/>
    </xf>
    <xf numFmtId="0" fontId="26" fillId="0" borderId="69" xfId="59" applyFont="1" applyFill="1" applyBorder="1" applyAlignment="1">
      <alignment horizontal="center"/>
      <protection/>
    </xf>
    <xf numFmtId="169" fontId="25" fillId="0" borderId="70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23.71093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38" t="s">
        <v>154</v>
      </c>
      <c r="F6" s="2"/>
    </row>
    <row r="7" spans="2:4" ht="13.5" thickBot="1">
      <c r="B7" s="1"/>
      <c r="C7" s="1"/>
      <c r="D7" s="1"/>
    </row>
    <row r="8" spans="1:8" ht="25.5" customHeight="1" thickBot="1">
      <c r="A8" s="123" t="s">
        <v>105</v>
      </c>
      <c r="B8" s="124" t="s">
        <v>2</v>
      </c>
      <c r="C8" s="124" t="s">
        <v>3</v>
      </c>
      <c r="D8" s="124" t="s">
        <v>106</v>
      </c>
      <c r="E8" s="125" t="s">
        <v>4</v>
      </c>
      <c r="F8" s="37"/>
      <c r="G8" s="37"/>
      <c r="H8" s="37"/>
    </row>
    <row r="9" spans="1:8" ht="12.75" customHeight="1">
      <c r="A9" s="119" t="s">
        <v>107</v>
      </c>
      <c r="B9" s="120"/>
      <c r="C9" s="120"/>
      <c r="D9" s="121">
        <v>104129285</v>
      </c>
      <c r="E9" s="122"/>
      <c r="F9" s="37"/>
      <c r="G9" s="37"/>
      <c r="H9" s="37"/>
    </row>
    <row r="10" spans="1:8" ht="12.75">
      <c r="A10" s="90" t="s">
        <v>108</v>
      </c>
      <c r="B10" s="126" t="s">
        <v>109</v>
      </c>
      <c r="C10" s="71">
        <v>12</v>
      </c>
      <c r="D10" s="77">
        <v>150</v>
      </c>
      <c r="E10" s="91"/>
      <c r="F10" s="37"/>
      <c r="G10" s="37"/>
      <c r="H10" s="37"/>
    </row>
    <row r="11" spans="1:8" ht="12.75">
      <c r="A11" s="90"/>
      <c r="B11" s="126"/>
      <c r="C11" s="71"/>
      <c r="D11" s="77"/>
      <c r="E11" s="91"/>
      <c r="F11" s="37"/>
      <c r="G11" s="37"/>
      <c r="H11" s="37"/>
    </row>
    <row r="12" spans="1:8" ht="13.5" thickBot="1">
      <c r="A12" s="92" t="s">
        <v>110</v>
      </c>
      <c r="B12" s="127"/>
      <c r="C12" s="128"/>
      <c r="D12" s="78">
        <f>SUM(D9:D11)</f>
        <v>104129435</v>
      </c>
      <c r="E12" s="93"/>
      <c r="F12" s="37"/>
      <c r="G12" s="37"/>
      <c r="H12" s="37"/>
    </row>
    <row r="13" spans="1:8" ht="12.75">
      <c r="A13" s="94" t="s">
        <v>111</v>
      </c>
      <c r="B13" s="129"/>
      <c r="C13" s="130"/>
      <c r="D13" s="77">
        <v>11502065</v>
      </c>
      <c r="E13" s="95"/>
      <c r="F13" s="37"/>
      <c r="G13" s="37"/>
      <c r="H13" s="37"/>
    </row>
    <row r="14" spans="1:8" ht="12.75">
      <c r="A14" s="96" t="s">
        <v>112</v>
      </c>
      <c r="B14" s="126" t="s">
        <v>109</v>
      </c>
      <c r="C14" s="71"/>
      <c r="D14" s="97"/>
      <c r="E14" s="91"/>
      <c r="F14" s="37"/>
      <c r="G14" s="37"/>
      <c r="H14" s="37"/>
    </row>
    <row r="15" spans="1:8" ht="12.75">
      <c r="A15" s="98"/>
      <c r="B15" s="131"/>
      <c r="C15" s="131"/>
      <c r="D15" s="79"/>
      <c r="E15" s="99"/>
      <c r="F15" s="37"/>
      <c r="G15" s="37"/>
      <c r="H15" s="37"/>
    </row>
    <row r="16" spans="1:8" ht="13.5" thickBot="1">
      <c r="A16" s="92" t="s">
        <v>113</v>
      </c>
      <c r="B16" s="128"/>
      <c r="C16" s="128"/>
      <c r="D16" s="78">
        <f>SUM(D13:D15)</f>
        <v>11502065</v>
      </c>
      <c r="E16" s="93"/>
      <c r="F16" s="37"/>
      <c r="G16" s="37"/>
      <c r="H16" s="37"/>
    </row>
    <row r="17" spans="1:8" ht="12.75">
      <c r="A17" s="94" t="s">
        <v>114</v>
      </c>
      <c r="B17" s="129"/>
      <c r="C17" s="130"/>
      <c r="D17" s="80">
        <v>321273</v>
      </c>
      <c r="E17" s="95"/>
      <c r="F17" s="37"/>
      <c r="G17" s="37"/>
      <c r="H17" s="37"/>
    </row>
    <row r="18" spans="1:8" ht="12.75">
      <c r="A18" s="96" t="s">
        <v>115</v>
      </c>
      <c r="B18" s="126"/>
      <c r="C18" s="71"/>
      <c r="D18" s="77"/>
      <c r="E18" s="91"/>
      <c r="F18" s="37"/>
      <c r="G18" s="37"/>
      <c r="H18" s="37"/>
    </row>
    <row r="19" spans="1:8" ht="12.75">
      <c r="A19" s="98"/>
      <c r="B19" s="131"/>
      <c r="C19" s="131"/>
      <c r="D19" s="81"/>
      <c r="E19" s="99"/>
      <c r="F19" s="37"/>
      <c r="G19" s="37"/>
      <c r="H19" s="37"/>
    </row>
    <row r="20" spans="1:8" ht="13.5" thickBot="1">
      <c r="A20" s="92" t="s">
        <v>116</v>
      </c>
      <c r="B20" s="128"/>
      <c r="C20" s="128"/>
      <c r="D20" s="78">
        <f>SUM(D17:D19)</f>
        <v>321273</v>
      </c>
      <c r="E20" s="93"/>
      <c r="F20" s="37"/>
      <c r="G20" s="37"/>
      <c r="H20" s="37"/>
    </row>
    <row r="21" spans="1:8" ht="12.75">
      <c r="A21" s="100" t="s">
        <v>117</v>
      </c>
      <c r="B21" s="132"/>
      <c r="C21" s="132"/>
      <c r="D21" s="82">
        <v>1178064</v>
      </c>
      <c r="E21" s="101"/>
      <c r="F21" s="83"/>
      <c r="G21" s="37"/>
      <c r="H21" s="37"/>
    </row>
    <row r="22" spans="1:8" ht="12.75">
      <c r="A22" s="96" t="s">
        <v>118</v>
      </c>
      <c r="B22" s="126" t="s">
        <v>109</v>
      </c>
      <c r="C22" s="133"/>
      <c r="D22" s="97"/>
      <c r="E22" s="91"/>
      <c r="F22" s="83"/>
      <c r="G22" s="37"/>
      <c r="H22" s="37"/>
    </row>
    <row r="23" spans="1:8" ht="12" customHeight="1">
      <c r="A23" s="98"/>
      <c r="B23" s="134"/>
      <c r="C23" s="134"/>
      <c r="D23" s="79"/>
      <c r="E23" s="99"/>
      <c r="F23" s="83"/>
      <c r="G23" s="37"/>
      <c r="H23" s="37"/>
    </row>
    <row r="24" spans="1:8" ht="13.5" thickBot="1">
      <c r="A24" s="92" t="s">
        <v>119</v>
      </c>
      <c r="B24" s="135"/>
      <c r="C24" s="135"/>
      <c r="D24" s="78">
        <f>SUM(D21:D23)</f>
        <v>1178064</v>
      </c>
      <c r="E24" s="93"/>
      <c r="F24" s="83"/>
      <c r="G24" s="37"/>
      <c r="H24" s="37"/>
    </row>
    <row r="25" spans="1:8" ht="12.75">
      <c r="A25" s="100" t="s">
        <v>120</v>
      </c>
      <c r="B25" s="134"/>
      <c r="C25" s="134"/>
      <c r="D25" s="81">
        <v>179967</v>
      </c>
      <c r="E25" s="99"/>
      <c r="F25" s="83"/>
      <c r="G25" s="37"/>
      <c r="H25" s="37"/>
    </row>
    <row r="26" spans="1:8" ht="12.75">
      <c r="A26" s="98" t="s">
        <v>121</v>
      </c>
      <c r="B26" s="126"/>
      <c r="C26" s="71"/>
      <c r="D26" s="77"/>
      <c r="E26" s="91"/>
      <c r="F26" s="83"/>
      <c r="G26" s="37"/>
      <c r="H26" s="37"/>
    </row>
    <row r="27" spans="1:8" ht="12.75">
      <c r="A27" s="98"/>
      <c r="B27" s="134"/>
      <c r="C27" s="134"/>
      <c r="D27" s="81"/>
      <c r="E27" s="99"/>
      <c r="F27" s="83"/>
      <c r="G27" s="37"/>
      <c r="H27" s="37"/>
    </row>
    <row r="28" spans="1:8" ht="13.5" thickBot="1">
      <c r="A28" s="92" t="s">
        <v>122</v>
      </c>
      <c r="B28" s="135"/>
      <c r="C28" s="135"/>
      <c r="D28" s="78">
        <f>SUM(D25:D27)</f>
        <v>179967</v>
      </c>
      <c r="E28" s="93"/>
      <c r="F28" s="83"/>
      <c r="G28" s="37"/>
      <c r="H28" s="37"/>
    </row>
    <row r="29" spans="1:8" ht="12.75">
      <c r="A29" s="102" t="s">
        <v>123</v>
      </c>
      <c r="B29" s="132"/>
      <c r="C29" s="132"/>
      <c r="D29" s="77">
        <v>322190</v>
      </c>
      <c r="E29" s="103"/>
      <c r="F29" s="83"/>
      <c r="G29" s="37"/>
      <c r="H29" s="37"/>
    </row>
    <row r="30" spans="1:8" ht="12.75">
      <c r="A30" s="96" t="s">
        <v>124</v>
      </c>
      <c r="B30" s="126"/>
      <c r="C30" s="134"/>
      <c r="D30" s="37"/>
      <c r="E30" s="91"/>
      <c r="F30" s="83"/>
      <c r="G30" s="37"/>
      <c r="H30" s="37"/>
    </row>
    <row r="31" spans="1:8" ht="12.75">
      <c r="A31" s="104"/>
      <c r="B31" s="71"/>
      <c r="C31" s="136"/>
      <c r="D31" s="77"/>
      <c r="E31" s="91"/>
      <c r="F31" s="83"/>
      <c r="G31" s="37"/>
      <c r="H31" s="37"/>
    </row>
    <row r="32" spans="1:8" ht="13.5" thickBot="1">
      <c r="A32" s="105" t="s">
        <v>125</v>
      </c>
      <c r="B32" s="135"/>
      <c r="C32" s="135"/>
      <c r="D32" s="78">
        <f>SUM(D29:D31)</f>
        <v>322190</v>
      </c>
      <c r="E32" s="106"/>
      <c r="F32" s="83"/>
      <c r="G32" s="37"/>
      <c r="H32" s="37"/>
    </row>
    <row r="33" spans="1:8" ht="12.75">
      <c r="A33" s="100" t="s">
        <v>126</v>
      </c>
      <c r="B33" s="132"/>
      <c r="C33" s="132"/>
      <c r="D33" s="82">
        <v>3205263</v>
      </c>
      <c r="E33" s="101"/>
      <c r="F33" s="83"/>
      <c r="G33" s="37"/>
      <c r="H33" s="37"/>
    </row>
    <row r="34" spans="1:8" ht="12.75">
      <c r="A34" s="107" t="s">
        <v>127</v>
      </c>
      <c r="B34" s="126" t="s">
        <v>109</v>
      </c>
      <c r="C34" s="133"/>
      <c r="D34" s="97"/>
      <c r="E34" s="91"/>
      <c r="F34" s="83"/>
      <c r="G34" s="37"/>
      <c r="H34" s="37"/>
    </row>
    <row r="35" spans="1:8" ht="12" customHeight="1">
      <c r="A35" s="98"/>
      <c r="B35" s="134"/>
      <c r="C35" s="134"/>
      <c r="D35" s="79"/>
      <c r="E35" s="99"/>
      <c r="F35" s="83"/>
      <c r="G35" s="37"/>
      <c r="H35" s="37"/>
    </row>
    <row r="36" spans="1:8" ht="13.5" thickBot="1">
      <c r="A36" s="92" t="s">
        <v>128</v>
      </c>
      <c r="B36" s="135"/>
      <c r="C36" s="135"/>
      <c r="D36" s="78">
        <f>SUM(D33:D35)</f>
        <v>3205263</v>
      </c>
      <c r="E36" s="93"/>
      <c r="F36" s="83"/>
      <c r="G36" s="37"/>
      <c r="H36" s="37"/>
    </row>
    <row r="37" spans="1:8" ht="12.75">
      <c r="A37" s="102" t="s">
        <v>129</v>
      </c>
      <c r="B37" s="132"/>
      <c r="C37" s="132"/>
      <c r="D37" s="77">
        <v>1418878</v>
      </c>
      <c r="E37" s="103"/>
      <c r="F37" s="83"/>
      <c r="G37" s="37"/>
      <c r="H37" s="37"/>
    </row>
    <row r="38" spans="1:8" ht="12.75">
      <c r="A38" s="108" t="s">
        <v>130</v>
      </c>
      <c r="B38" s="126" t="s">
        <v>109</v>
      </c>
      <c r="C38" s="126"/>
      <c r="D38" s="97"/>
      <c r="E38" s="91"/>
      <c r="F38" s="83"/>
      <c r="G38" s="37"/>
      <c r="H38" s="37"/>
    </row>
    <row r="39" spans="1:8" ht="12.75">
      <c r="A39" s="96"/>
      <c r="B39" s="134"/>
      <c r="C39" s="134"/>
      <c r="D39" s="79"/>
      <c r="E39" s="91"/>
      <c r="F39" s="83"/>
      <c r="G39" s="37"/>
      <c r="H39" s="37"/>
    </row>
    <row r="40" spans="1:8" ht="13.5" thickBot="1">
      <c r="A40" s="92" t="s">
        <v>131</v>
      </c>
      <c r="B40" s="135"/>
      <c r="C40" s="135"/>
      <c r="D40" s="78">
        <f>SUM(D37:D39)</f>
        <v>1418878</v>
      </c>
      <c r="E40" s="109"/>
      <c r="F40" s="83"/>
      <c r="G40" s="37"/>
      <c r="H40" s="37"/>
    </row>
    <row r="41" spans="1:8" ht="12.75">
      <c r="A41" s="102" t="s">
        <v>136</v>
      </c>
      <c r="B41" s="132"/>
      <c r="C41" s="132"/>
      <c r="D41" s="84">
        <v>2414250</v>
      </c>
      <c r="E41" s="103" t="s">
        <v>137</v>
      </c>
      <c r="F41" s="83"/>
      <c r="G41" s="37"/>
      <c r="H41" s="37"/>
    </row>
    <row r="42" spans="1:8" ht="12.75">
      <c r="A42" s="108" t="s">
        <v>138</v>
      </c>
      <c r="B42" s="126"/>
      <c r="C42" s="126"/>
      <c r="D42" s="81"/>
      <c r="E42" s="91"/>
      <c r="F42" s="83"/>
      <c r="G42" s="37"/>
      <c r="H42" s="37"/>
    </row>
    <row r="43" spans="1:8" ht="12.75">
      <c r="A43" s="108"/>
      <c r="B43" s="126"/>
      <c r="C43" s="126"/>
      <c r="D43" s="81"/>
      <c r="E43" s="91"/>
      <c r="F43" s="83"/>
      <c r="G43" s="37"/>
      <c r="H43" s="37"/>
    </row>
    <row r="44" spans="1:8" ht="13.5" thickBot="1">
      <c r="A44" s="92" t="s">
        <v>139</v>
      </c>
      <c r="B44" s="135"/>
      <c r="C44" s="135"/>
      <c r="D44" s="78">
        <f>SUM(D41:D43)</f>
        <v>2414250</v>
      </c>
      <c r="E44" s="110"/>
      <c r="F44" s="83"/>
      <c r="G44" s="37"/>
      <c r="H44" s="37"/>
    </row>
    <row r="45" spans="1:8" ht="12.75">
      <c r="A45" s="102" t="s">
        <v>132</v>
      </c>
      <c r="B45" s="132"/>
      <c r="C45" s="132"/>
      <c r="D45" s="85">
        <v>5043</v>
      </c>
      <c r="E45" s="111"/>
      <c r="F45" s="83"/>
      <c r="G45" s="37"/>
      <c r="H45" s="37"/>
    </row>
    <row r="46" spans="1:8" ht="12.75">
      <c r="A46" s="112" t="s">
        <v>140</v>
      </c>
      <c r="B46" s="126"/>
      <c r="C46" s="126"/>
      <c r="D46" s="86"/>
      <c r="E46" s="113"/>
      <c r="F46" s="83"/>
      <c r="G46" s="37"/>
      <c r="H46" s="37"/>
    </row>
    <row r="47" spans="1:8" ht="12.75">
      <c r="A47" s="98"/>
      <c r="B47" s="134"/>
      <c r="C47" s="134"/>
      <c r="D47" s="86"/>
      <c r="E47" s="113"/>
      <c r="F47" s="83"/>
      <c r="G47" s="37"/>
      <c r="H47" s="37"/>
    </row>
    <row r="48" spans="1:8" ht="13.5" thickBot="1">
      <c r="A48" s="92" t="s">
        <v>141</v>
      </c>
      <c r="B48" s="135"/>
      <c r="C48" s="135"/>
      <c r="D48" s="87">
        <f>SUM(D45:D47)</f>
        <v>5043</v>
      </c>
      <c r="E48" s="114"/>
      <c r="F48" s="83"/>
      <c r="G48" s="37"/>
      <c r="H48" s="37"/>
    </row>
    <row r="49" spans="1:8" ht="12.75">
      <c r="A49" s="102" t="s">
        <v>133</v>
      </c>
      <c r="B49" s="132"/>
      <c r="C49" s="132"/>
      <c r="D49" s="85">
        <v>160</v>
      </c>
      <c r="E49" s="111"/>
      <c r="F49" s="83"/>
      <c r="G49" s="37"/>
      <c r="H49" s="37"/>
    </row>
    <row r="50" spans="1:8" ht="12.75">
      <c r="A50" s="112" t="s">
        <v>142</v>
      </c>
      <c r="B50" s="126"/>
      <c r="C50" s="126"/>
      <c r="D50" s="86"/>
      <c r="E50" s="113"/>
      <c r="F50" s="83"/>
      <c r="G50" s="37"/>
      <c r="H50" s="37"/>
    </row>
    <row r="51" spans="1:8" ht="12.75">
      <c r="A51" s="98"/>
      <c r="B51" s="134"/>
      <c r="C51" s="134"/>
      <c r="D51" s="86"/>
      <c r="E51" s="113"/>
      <c r="F51" s="83"/>
      <c r="G51" s="37"/>
      <c r="H51" s="37"/>
    </row>
    <row r="52" spans="1:8" ht="13.5" thickBot="1">
      <c r="A52" s="92" t="s">
        <v>143</v>
      </c>
      <c r="B52" s="135"/>
      <c r="C52" s="135"/>
      <c r="D52" s="87">
        <f>SUM(D49:D51)</f>
        <v>160</v>
      </c>
      <c r="E52" s="114"/>
      <c r="F52" s="83"/>
      <c r="G52" s="37"/>
      <c r="H52" s="37"/>
    </row>
    <row r="53" spans="1:8" ht="12.75">
      <c r="A53" s="102" t="s">
        <v>134</v>
      </c>
      <c r="B53" s="132"/>
      <c r="C53" s="132"/>
      <c r="D53" s="85">
        <v>1660</v>
      </c>
      <c r="E53" s="111"/>
      <c r="F53" s="83"/>
      <c r="G53" s="37"/>
      <c r="H53" s="37"/>
    </row>
    <row r="54" spans="1:8" ht="12.75">
      <c r="A54" s="112" t="s">
        <v>144</v>
      </c>
      <c r="B54" s="126"/>
      <c r="C54" s="126"/>
      <c r="D54" s="86"/>
      <c r="E54" s="113"/>
      <c r="F54" s="83"/>
      <c r="G54" s="37"/>
      <c r="H54" s="37"/>
    </row>
    <row r="55" spans="1:8" ht="12.75">
      <c r="A55" s="98"/>
      <c r="B55" s="134"/>
      <c r="C55" s="134"/>
      <c r="D55" s="86"/>
      <c r="E55" s="113"/>
      <c r="F55" s="83"/>
      <c r="G55" s="37"/>
      <c r="H55" s="37"/>
    </row>
    <row r="56" spans="1:8" ht="13.5" thickBot="1">
      <c r="A56" s="92" t="s">
        <v>143</v>
      </c>
      <c r="B56" s="135"/>
      <c r="C56" s="135"/>
      <c r="D56" s="87">
        <f>SUM(D53:D55)</f>
        <v>1660</v>
      </c>
      <c r="E56" s="114"/>
      <c r="F56" s="83"/>
      <c r="G56" s="37"/>
      <c r="H56" s="37"/>
    </row>
    <row r="57" spans="1:8" ht="12.75">
      <c r="A57" s="102" t="s">
        <v>135</v>
      </c>
      <c r="B57" s="132"/>
      <c r="C57" s="132"/>
      <c r="D57" s="85">
        <v>48</v>
      </c>
      <c r="E57" s="111"/>
      <c r="F57" s="83"/>
      <c r="G57" s="37"/>
      <c r="H57" s="37"/>
    </row>
    <row r="58" spans="1:8" ht="12.75">
      <c r="A58" s="112" t="s">
        <v>145</v>
      </c>
      <c r="B58" s="126"/>
      <c r="C58" s="126"/>
      <c r="D58" s="86"/>
      <c r="E58" s="113"/>
      <c r="F58" s="83"/>
      <c r="G58" s="37"/>
      <c r="H58" s="37"/>
    </row>
    <row r="59" spans="1:8" ht="12.75">
      <c r="A59" s="98"/>
      <c r="B59" s="134"/>
      <c r="C59" s="134"/>
      <c r="D59" s="86"/>
      <c r="E59" s="113"/>
      <c r="F59" s="83"/>
      <c r="G59" s="37"/>
      <c r="H59" s="37"/>
    </row>
    <row r="60" spans="1:8" ht="13.5" thickBot="1">
      <c r="A60" s="92"/>
      <c r="B60" s="135"/>
      <c r="C60" s="135"/>
      <c r="D60" s="87">
        <f>SUM(D57:D59)</f>
        <v>48</v>
      </c>
      <c r="E60" s="114"/>
      <c r="F60" s="83"/>
      <c r="G60" s="37"/>
      <c r="H60" s="37"/>
    </row>
    <row r="61" spans="1:8" ht="12.75">
      <c r="A61" s="102" t="s">
        <v>146</v>
      </c>
      <c r="B61" s="132"/>
      <c r="C61" s="132"/>
      <c r="D61" s="85">
        <v>271</v>
      </c>
      <c r="E61" s="111"/>
      <c r="F61" s="83"/>
      <c r="G61" s="37"/>
      <c r="H61" s="37"/>
    </row>
    <row r="62" spans="1:8" ht="12.75">
      <c r="A62" s="112" t="s">
        <v>147</v>
      </c>
      <c r="B62" s="126"/>
      <c r="C62" s="126"/>
      <c r="D62" s="86"/>
      <c r="E62" s="113"/>
      <c r="F62" s="83"/>
      <c r="G62" s="37"/>
      <c r="H62" s="37"/>
    </row>
    <row r="63" spans="1:8" ht="12.75">
      <c r="A63" s="98"/>
      <c r="B63" s="134"/>
      <c r="C63" s="134"/>
      <c r="D63" s="86"/>
      <c r="E63" s="113"/>
      <c r="F63" s="83"/>
      <c r="G63" s="37"/>
      <c r="H63" s="37"/>
    </row>
    <row r="64" spans="1:8" ht="13.5" thickBot="1">
      <c r="A64" s="92" t="s">
        <v>143</v>
      </c>
      <c r="B64" s="135"/>
      <c r="C64" s="135"/>
      <c r="D64" s="87">
        <f>SUM(D61:D63)</f>
        <v>271</v>
      </c>
      <c r="E64" s="114"/>
      <c r="F64" s="83"/>
      <c r="G64" s="37"/>
      <c r="H64" s="37"/>
    </row>
    <row r="65" spans="1:8" ht="12.75">
      <c r="A65" s="102" t="s">
        <v>148</v>
      </c>
      <c r="B65" s="132"/>
      <c r="C65" s="132"/>
      <c r="D65" s="88">
        <v>2715655</v>
      </c>
      <c r="E65" s="115"/>
      <c r="F65" s="83"/>
      <c r="G65" s="37"/>
      <c r="H65" s="37"/>
    </row>
    <row r="66" spans="1:5" ht="12.75">
      <c r="A66" s="112" t="s">
        <v>149</v>
      </c>
      <c r="B66" s="126" t="s">
        <v>109</v>
      </c>
      <c r="C66" s="126"/>
      <c r="D66" s="37"/>
      <c r="E66" s="116"/>
    </row>
    <row r="67" spans="1:5" ht="12.75">
      <c r="A67" s="98"/>
      <c r="B67" s="134"/>
      <c r="C67" s="134"/>
      <c r="D67" s="81"/>
      <c r="E67" s="91"/>
    </row>
    <row r="68" spans="1:5" ht="13.5" thickBot="1">
      <c r="A68" s="92" t="s">
        <v>150</v>
      </c>
      <c r="B68" s="135"/>
      <c r="C68" s="135"/>
      <c r="D68" s="78">
        <f>SUM(D65:D67)</f>
        <v>2715655</v>
      </c>
      <c r="E68" s="106"/>
    </row>
    <row r="69" spans="1:5" ht="12.75">
      <c r="A69" s="102" t="s">
        <v>151</v>
      </c>
      <c r="B69" s="132"/>
      <c r="C69" s="132"/>
      <c r="D69" s="89">
        <v>903196</v>
      </c>
      <c r="E69" s="103"/>
    </row>
    <row r="70" spans="1:5" ht="12.75">
      <c r="A70" s="112" t="s">
        <v>152</v>
      </c>
      <c r="B70" s="126" t="s">
        <v>109</v>
      </c>
      <c r="C70" s="126"/>
      <c r="D70" s="97"/>
      <c r="E70" s="91"/>
    </row>
    <row r="71" spans="1:5" ht="12.75">
      <c r="A71" s="98"/>
      <c r="B71" s="134"/>
      <c r="C71" s="134"/>
      <c r="D71" s="79"/>
      <c r="E71" s="91"/>
    </row>
    <row r="72" spans="1:5" ht="13.5" thickBot="1">
      <c r="A72" s="117" t="s">
        <v>153</v>
      </c>
      <c r="B72" s="137"/>
      <c r="C72" s="137"/>
      <c r="D72" s="118">
        <f>SUM(D69:D71)</f>
        <v>903196</v>
      </c>
      <c r="E72" s="1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38" t="str">
        <f>personal!E6</f>
        <v>11-15 iulie 2022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21</v>
      </c>
    </row>
    <row r="8" spans="1:6" ht="12.75">
      <c r="A8" s="167">
        <v>1</v>
      </c>
      <c r="B8" s="168" t="s">
        <v>61</v>
      </c>
      <c r="C8" s="169">
        <v>8977</v>
      </c>
      <c r="D8" s="72" t="s">
        <v>62</v>
      </c>
      <c r="E8" s="73" t="s">
        <v>63</v>
      </c>
      <c r="F8" s="156">
        <v>3674</v>
      </c>
    </row>
    <row r="9" spans="1:6" ht="12.75">
      <c r="A9" s="170">
        <v>2</v>
      </c>
      <c r="B9" s="171" t="s">
        <v>61</v>
      </c>
      <c r="C9" s="71">
        <v>8979</v>
      </c>
      <c r="D9" s="74" t="s">
        <v>62</v>
      </c>
      <c r="E9" s="75" t="s">
        <v>64</v>
      </c>
      <c r="F9" s="157">
        <v>19550</v>
      </c>
    </row>
    <row r="10" spans="1:6" ht="12.75">
      <c r="A10" s="170">
        <v>3</v>
      </c>
      <c r="B10" s="171" t="s">
        <v>61</v>
      </c>
      <c r="C10" s="71">
        <v>8978</v>
      </c>
      <c r="D10" s="74" t="s">
        <v>65</v>
      </c>
      <c r="E10" s="75" t="s">
        <v>80</v>
      </c>
      <c r="F10" s="157">
        <v>172923.12</v>
      </c>
    </row>
    <row r="11" spans="1:6" ht="12.75">
      <c r="A11" s="170">
        <v>4</v>
      </c>
      <c r="B11" s="171" t="s">
        <v>66</v>
      </c>
      <c r="C11" s="71">
        <v>9006</v>
      </c>
      <c r="D11" s="74" t="s">
        <v>67</v>
      </c>
      <c r="E11" s="75" t="s">
        <v>68</v>
      </c>
      <c r="F11" s="157">
        <v>6870.93</v>
      </c>
    </row>
    <row r="12" spans="1:6" ht="12.75">
      <c r="A12" s="170">
        <v>5</v>
      </c>
      <c r="B12" s="171" t="s">
        <v>66</v>
      </c>
      <c r="C12" s="71">
        <v>9007</v>
      </c>
      <c r="D12" s="74" t="s">
        <v>69</v>
      </c>
      <c r="E12" s="75" t="s">
        <v>70</v>
      </c>
      <c r="F12" s="157">
        <v>466</v>
      </c>
    </row>
    <row r="13" spans="1:6" ht="12.75">
      <c r="A13" s="170">
        <v>6</v>
      </c>
      <c r="B13" s="171" t="s">
        <v>66</v>
      </c>
      <c r="C13" s="71">
        <v>9008</v>
      </c>
      <c r="D13" s="74" t="s">
        <v>71</v>
      </c>
      <c r="E13" s="75" t="s">
        <v>72</v>
      </c>
      <c r="F13" s="157">
        <v>3717.38</v>
      </c>
    </row>
    <row r="14" spans="1:6" ht="12.75">
      <c r="A14" s="170">
        <v>7</v>
      </c>
      <c r="B14" s="171" t="s">
        <v>66</v>
      </c>
      <c r="C14" s="71">
        <v>9004</v>
      </c>
      <c r="D14" s="74" t="s">
        <v>73</v>
      </c>
      <c r="E14" s="75" t="s">
        <v>74</v>
      </c>
      <c r="F14" s="157">
        <v>3332</v>
      </c>
    </row>
    <row r="15" spans="1:6" ht="12.75">
      <c r="A15" s="170">
        <v>8</v>
      </c>
      <c r="B15" s="171" t="s">
        <v>66</v>
      </c>
      <c r="C15" s="71">
        <v>9005</v>
      </c>
      <c r="D15" s="74" t="s">
        <v>69</v>
      </c>
      <c r="E15" s="75" t="s">
        <v>75</v>
      </c>
      <c r="F15" s="157">
        <v>11.55</v>
      </c>
    </row>
    <row r="16" spans="1:6" ht="12.75">
      <c r="A16" s="170">
        <v>9</v>
      </c>
      <c r="B16" s="171" t="s">
        <v>76</v>
      </c>
      <c r="C16" s="71">
        <v>9021</v>
      </c>
      <c r="D16" s="74" t="s">
        <v>77</v>
      </c>
      <c r="E16" s="75" t="s">
        <v>78</v>
      </c>
      <c r="F16" s="157">
        <v>2344.15</v>
      </c>
    </row>
    <row r="17" spans="1:6" ht="12.75">
      <c r="A17" s="170">
        <v>10</v>
      </c>
      <c r="B17" s="171" t="s">
        <v>76</v>
      </c>
      <c r="C17" s="71">
        <v>9020</v>
      </c>
      <c r="D17" s="74" t="s">
        <v>79</v>
      </c>
      <c r="E17" s="75" t="s">
        <v>80</v>
      </c>
      <c r="F17" s="157">
        <v>327.11</v>
      </c>
    </row>
    <row r="18" spans="1:6" ht="12.75">
      <c r="A18" s="170">
        <v>11</v>
      </c>
      <c r="B18" s="171" t="s">
        <v>76</v>
      </c>
      <c r="C18" s="71">
        <v>9022</v>
      </c>
      <c r="D18" s="74" t="s">
        <v>81</v>
      </c>
      <c r="E18" s="75" t="s">
        <v>80</v>
      </c>
      <c r="F18" s="157">
        <v>595</v>
      </c>
    </row>
    <row r="19" spans="1:6" ht="12.75">
      <c r="A19" s="170">
        <v>12</v>
      </c>
      <c r="B19" s="171" t="s">
        <v>76</v>
      </c>
      <c r="C19" s="71">
        <v>9019</v>
      </c>
      <c r="D19" s="74" t="s">
        <v>79</v>
      </c>
      <c r="E19" s="75" t="s">
        <v>82</v>
      </c>
      <c r="F19" s="157">
        <v>2871.58</v>
      </c>
    </row>
    <row r="20" spans="1:6" ht="12.75">
      <c r="A20" s="170">
        <v>13</v>
      </c>
      <c r="B20" s="171" t="s">
        <v>76</v>
      </c>
      <c r="C20" s="71">
        <v>9026</v>
      </c>
      <c r="D20" s="76" t="s">
        <v>83</v>
      </c>
      <c r="E20" s="74" t="s">
        <v>84</v>
      </c>
      <c r="F20" s="157">
        <v>3332</v>
      </c>
    </row>
    <row r="21" spans="1:6" ht="12.75">
      <c r="A21" s="170">
        <v>14</v>
      </c>
      <c r="B21" s="171" t="s">
        <v>76</v>
      </c>
      <c r="C21" s="71">
        <v>9023</v>
      </c>
      <c r="D21" s="74" t="s">
        <v>85</v>
      </c>
      <c r="E21" s="75" t="s">
        <v>86</v>
      </c>
      <c r="F21" s="157">
        <v>183.12</v>
      </c>
    </row>
    <row r="22" spans="1:6" ht="12.75">
      <c r="A22" s="170">
        <f>A21+1</f>
        <v>15</v>
      </c>
      <c r="B22" s="171" t="s">
        <v>76</v>
      </c>
      <c r="C22" s="71">
        <v>9024</v>
      </c>
      <c r="D22" s="74" t="s">
        <v>87</v>
      </c>
      <c r="E22" s="75" t="s">
        <v>86</v>
      </c>
      <c r="F22" s="157">
        <v>155.59</v>
      </c>
    </row>
    <row r="23" spans="1:6" ht="12.75">
      <c r="A23" s="170">
        <f aca="true" t="shared" si="0" ref="A23:A36">A22+1</f>
        <v>16</v>
      </c>
      <c r="B23" s="171" t="s">
        <v>76</v>
      </c>
      <c r="C23" s="71">
        <v>9025</v>
      </c>
      <c r="D23" s="74" t="s">
        <v>88</v>
      </c>
      <c r="E23" s="75" t="s">
        <v>86</v>
      </c>
      <c r="F23" s="157">
        <v>659.23</v>
      </c>
    </row>
    <row r="24" spans="1:6" ht="12.75">
      <c r="A24" s="170">
        <f t="shared" si="0"/>
        <v>17</v>
      </c>
      <c r="B24" s="171" t="s">
        <v>89</v>
      </c>
      <c r="C24" s="71">
        <v>9039</v>
      </c>
      <c r="D24" s="74" t="s">
        <v>90</v>
      </c>
      <c r="E24" s="75" t="s">
        <v>91</v>
      </c>
      <c r="F24" s="157">
        <v>6019.46</v>
      </c>
    </row>
    <row r="25" spans="1:6" ht="12.75">
      <c r="A25" s="170">
        <f t="shared" si="0"/>
        <v>18</v>
      </c>
      <c r="B25" s="171" t="s">
        <v>89</v>
      </c>
      <c r="C25" s="71">
        <v>9040</v>
      </c>
      <c r="D25" s="74" t="s">
        <v>62</v>
      </c>
      <c r="E25" s="75" t="s">
        <v>92</v>
      </c>
      <c r="F25" s="157">
        <v>1.94</v>
      </c>
    </row>
    <row r="26" spans="1:6" ht="12.75">
      <c r="A26" s="170">
        <f t="shared" si="0"/>
        <v>19</v>
      </c>
      <c r="B26" s="171" t="s">
        <v>89</v>
      </c>
      <c r="C26" s="71">
        <v>9060</v>
      </c>
      <c r="D26" s="74" t="s">
        <v>69</v>
      </c>
      <c r="E26" s="75" t="s">
        <v>68</v>
      </c>
      <c r="F26" s="157">
        <v>360.47</v>
      </c>
    </row>
    <row r="27" spans="1:6" ht="12.75">
      <c r="A27" s="170">
        <f t="shared" si="0"/>
        <v>20</v>
      </c>
      <c r="B27" s="171" t="s">
        <v>89</v>
      </c>
      <c r="C27" s="71">
        <v>9064</v>
      </c>
      <c r="D27" s="74" t="s">
        <v>93</v>
      </c>
      <c r="E27" s="75" t="s">
        <v>94</v>
      </c>
      <c r="F27" s="157">
        <v>691.65</v>
      </c>
    </row>
    <row r="28" spans="1:6" ht="12.75">
      <c r="A28" s="170">
        <f t="shared" si="0"/>
        <v>21</v>
      </c>
      <c r="B28" s="171" t="s">
        <v>89</v>
      </c>
      <c r="C28" s="71">
        <v>9062</v>
      </c>
      <c r="D28" s="74" t="s">
        <v>95</v>
      </c>
      <c r="E28" s="75" t="s">
        <v>96</v>
      </c>
      <c r="F28" s="157">
        <v>127.89</v>
      </c>
    </row>
    <row r="29" spans="1:6" ht="12.75">
      <c r="A29" s="170">
        <f t="shared" si="0"/>
        <v>22</v>
      </c>
      <c r="B29" s="171" t="s">
        <v>89</v>
      </c>
      <c r="C29" s="71">
        <v>9078</v>
      </c>
      <c r="D29" s="74" t="s">
        <v>97</v>
      </c>
      <c r="E29" s="75" t="s">
        <v>96</v>
      </c>
      <c r="F29" s="157">
        <v>19926.97</v>
      </c>
    </row>
    <row r="30" spans="1:6" ht="12.75">
      <c r="A30" s="170">
        <f t="shared" si="0"/>
        <v>23</v>
      </c>
      <c r="B30" s="171" t="s">
        <v>89</v>
      </c>
      <c r="C30" s="71">
        <v>9061</v>
      </c>
      <c r="D30" s="74" t="s">
        <v>95</v>
      </c>
      <c r="E30" s="75" t="s">
        <v>80</v>
      </c>
      <c r="F30" s="157">
        <v>3478.03</v>
      </c>
    </row>
    <row r="31" spans="1:6" ht="12.75">
      <c r="A31" s="170">
        <f t="shared" si="0"/>
        <v>24</v>
      </c>
      <c r="B31" s="171" t="s">
        <v>89</v>
      </c>
      <c r="C31" s="71">
        <v>9063</v>
      </c>
      <c r="D31" s="74" t="s">
        <v>98</v>
      </c>
      <c r="E31" s="75" t="s">
        <v>80</v>
      </c>
      <c r="F31" s="157">
        <v>583.1</v>
      </c>
    </row>
    <row r="32" spans="1:6" ht="12.75">
      <c r="A32" s="170">
        <f t="shared" si="0"/>
        <v>25</v>
      </c>
      <c r="B32" s="171" t="s">
        <v>89</v>
      </c>
      <c r="C32" s="71">
        <v>9041</v>
      </c>
      <c r="D32" s="74" t="s">
        <v>99</v>
      </c>
      <c r="E32" s="75" t="s">
        <v>80</v>
      </c>
      <c r="F32" s="157">
        <v>3866.61</v>
      </c>
    </row>
    <row r="33" spans="1:6" ht="12.75">
      <c r="A33" s="170">
        <f t="shared" si="0"/>
        <v>26</v>
      </c>
      <c r="B33" s="171" t="s">
        <v>89</v>
      </c>
      <c r="C33" s="71">
        <v>9076</v>
      </c>
      <c r="D33" s="74" t="s">
        <v>98</v>
      </c>
      <c r="E33" s="75" t="s">
        <v>80</v>
      </c>
      <c r="F33" s="157">
        <v>13071.8</v>
      </c>
    </row>
    <row r="34" spans="1:6" ht="12.75">
      <c r="A34" s="170">
        <f t="shared" si="0"/>
        <v>27</v>
      </c>
      <c r="B34" s="171" t="s">
        <v>89</v>
      </c>
      <c r="C34" s="71">
        <v>9077</v>
      </c>
      <c r="D34" s="74" t="s">
        <v>98</v>
      </c>
      <c r="E34" s="75" t="s">
        <v>80</v>
      </c>
      <c r="F34" s="157">
        <v>13071.8</v>
      </c>
    </row>
    <row r="35" spans="1:6" ht="12.75">
      <c r="A35" s="170">
        <f t="shared" si="0"/>
        <v>28</v>
      </c>
      <c r="B35" s="171" t="s">
        <v>89</v>
      </c>
      <c r="C35" s="71">
        <v>9080</v>
      </c>
      <c r="D35" s="74" t="s">
        <v>100</v>
      </c>
      <c r="E35" s="75" t="s">
        <v>101</v>
      </c>
      <c r="F35" s="157">
        <v>863.36</v>
      </c>
    </row>
    <row r="36" spans="1:6" ht="13.5" thickBot="1">
      <c r="A36" s="172">
        <f t="shared" si="0"/>
        <v>29</v>
      </c>
      <c r="B36" s="173" t="s">
        <v>89</v>
      </c>
      <c r="C36" s="131">
        <v>9075</v>
      </c>
      <c r="D36" s="158" t="s">
        <v>102</v>
      </c>
      <c r="E36" s="159" t="s">
        <v>103</v>
      </c>
      <c r="F36" s="160">
        <v>3953.18</v>
      </c>
    </row>
    <row r="37" spans="1:6" ht="17.25" customHeight="1" thickBot="1">
      <c r="A37" s="161"/>
      <c r="B37" s="162"/>
      <c r="C37" s="163"/>
      <c r="D37" s="164"/>
      <c r="E37" s="165" t="s">
        <v>104</v>
      </c>
      <c r="F37" s="166">
        <f>SUM(F8:F36)</f>
        <v>287029.0199999999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203" t="s">
        <v>16</v>
      </c>
      <c r="B3" s="203"/>
      <c r="C3" s="203"/>
      <c r="D3" s="11"/>
    </row>
    <row r="4" spans="1:10" ht="30" customHeight="1">
      <c r="A4" s="204" t="s">
        <v>23</v>
      </c>
      <c r="B4" s="204"/>
      <c r="C4" s="204"/>
      <c r="D4" s="204"/>
      <c r="E4" s="204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11-15 iulie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1.75" customHeight="1" thickBot="1">
      <c r="A8" s="25" t="s">
        <v>11</v>
      </c>
      <c r="B8" s="26" t="s">
        <v>12</v>
      </c>
      <c r="C8" s="26" t="s">
        <v>13</v>
      </c>
      <c r="D8" s="26" t="s">
        <v>30</v>
      </c>
      <c r="E8" s="27" t="s">
        <v>14</v>
      </c>
    </row>
    <row r="9" spans="1:5" s="16" customFormat="1" ht="38.25">
      <c r="A9" s="67" t="s">
        <v>35</v>
      </c>
      <c r="B9" s="59" t="s">
        <v>36</v>
      </c>
      <c r="C9" s="60" t="s">
        <v>37</v>
      </c>
      <c r="D9" s="61" t="s">
        <v>38</v>
      </c>
      <c r="E9" s="68">
        <v>3260.24</v>
      </c>
    </row>
    <row r="10" spans="1:5" s="16" customFormat="1" ht="38.25">
      <c r="A10" s="67" t="s">
        <v>35</v>
      </c>
      <c r="B10" s="59" t="s">
        <v>166</v>
      </c>
      <c r="C10" s="60" t="s">
        <v>39</v>
      </c>
      <c r="D10" s="61" t="s">
        <v>38</v>
      </c>
      <c r="E10" s="68">
        <v>17095.76</v>
      </c>
    </row>
    <row r="11" spans="1:5" s="16" customFormat="1" ht="13.5" thickBot="1">
      <c r="A11" s="28"/>
      <c r="B11" s="29"/>
      <c r="C11" s="30"/>
      <c r="D11" s="30"/>
      <c r="E11" s="31"/>
    </row>
    <row r="12" spans="1:5" ht="20.25" customHeight="1" thickBot="1">
      <c r="A12" s="25" t="s">
        <v>15</v>
      </c>
      <c r="B12" s="69"/>
      <c r="C12" s="69"/>
      <c r="D12" s="69"/>
      <c r="E12" s="70">
        <f>SUM(E9:E11)</f>
        <v>20356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4.00390625" style="53" customWidth="1"/>
    <col min="2" max="2" width="15.28125" style="41" customWidth="1"/>
    <col min="3" max="3" width="49.421875" style="41" customWidth="1"/>
    <col min="4" max="4" width="27.421875" style="54" customWidth="1"/>
    <col min="5" max="5" width="23.00390625" style="41" customWidth="1"/>
    <col min="6" max="16384" width="9.140625" style="41" customWidth="1"/>
  </cols>
  <sheetData>
    <row r="1" spans="1:5" ht="12.75">
      <c r="A1" s="39" t="s">
        <v>31</v>
      </c>
      <c r="B1" s="40"/>
      <c r="C1" s="9"/>
      <c r="D1" s="40"/>
      <c r="E1" s="10"/>
    </row>
    <row r="2" spans="1:5" ht="12.75">
      <c r="A2" s="42"/>
      <c r="B2" s="43"/>
      <c r="C2" s="10"/>
      <c r="D2" s="43"/>
      <c r="E2" s="10"/>
    </row>
    <row r="3" spans="1:5" ht="12.75">
      <c r="A3" s="42"/>
      <c r="B3" s="43"/>
      <c r="C3" s="10"/>
      <c r="D3" s="43"/>
      <c r="E3" s="10"/>
    </row>
    <row r="4" spans="1:5" ht="12.75">
      <c r="A4" s="42"/>
      <c r="B4" s="43"/>
      <c r="C4" s="10"/>
      <c r="D4" s="43"/>
      <c r="E4" s="10"/>
    </row>
    <row r="5" spans="1:5" ht="12.75">
      <c r="A5" s="42"/>
      <c r="B5" s="43"/>
      <c r="C5" s="10"/>
      <c r="D5" s="43"/>
      <c r="E5" s="10"/>
    </row>
    <row r="6" spans="1:5" ht="15.75" customHeight="1">
      <c r="A6" s="203" t="s">
        <v>16</v>
      </c>
      <c r="B6" s="203"/>
      <c r="C6" s="203"/>
      <c r="D6" s="44"/>
      <c r="E6" s="10"/>
    </row>
    <row r="7" spans="1:5" ht="15.75" customHeight="1">
      <c r="A7" s="204" t="s">
        <v>32</v>
      </c>
      <c r="B7" s="204"/>
      <c r="C7" s="204"/>
      <c r="D7" s="204"/>
      <c r="E7" s="204"/>
    </row>
    <row r="8" spans="1:5" ht="12.75">
      <c r="A8" s="45"/>
      <c r="B8" s="15"/>
      <c r="C8" s="15"/>
      <c r="D8" s="15"/>
      <c r="E8" s="12"/>
    </row>
    <row r="9" spans="1:5" ht="12.75">
      <c r="A9" s="45"/>
      <c r="B9" s="46" t="s">
        <v>33</v>
      </c>
      <c r="C9" s="8" t="str">
        <f>personal!E6</f>
        <v>11-15 iulie 2022</v>
      </c>
      <c r="D9" s="15"/>
      <c r="E9" s="12"/>
    </row>
    <row r="10" spans="1:5" ht="13.5" thickBot="1">
      <c r="A10" s="42"/>
      <c r="B10" s="43"/>
      <c r="C10" s="10"/>
      <c r="D10" s="43"/>
      <c r="E10" s="10"/>
    </row>
    <row r="11" spans="1:5" ht="21" customHeight="1" thickBot="1">
      <c r="A11" s="47" t="s">
        <v>11</v>
      </c>
      <c r="B11" s="26" t="s">
        <v>12</v>
      </c>
      <c r="C11" s="26" t="s">
        <v>13</v>
      </c>
      <c r="D11" s="48" t="s">
        <v>34</v>
      </c>
      <c r="E11" s="27" t="s">
        <v>14</v>
      </c>
    </row>
    <row r="12" spans="1:5" ht="25.5">
      <c r="A12" s="67" t="s">
        <v>40</v>
      </c>
      <c r="B12" s="59" t="s">
        <v>41</v>
      </c>
      <c r="C12" s="60" t="s">
        <v>45</v>
      </c>
      <c r="D12" s="61" t="s">
        <v>42</v>
      </c>
      <c r="E12" s="68">
        <v>2599972</v>
      </c>
    </row>
    <row r="13" spans="1:5" ht="25.5">
      <c r="A13" s="67" t="s">
        <v>40</v>
      </c>
      <c r="B13" s="59" t="s">
        <v>43</v>
      </c>
      <c r="C13" s="60" t="s">
        <v>44</v>
      </c>
      <c r="D13" s="61" t="s">
        <v>42</v>
      </c>
      <c r="E13" s="68">
        <v>486394.68</v>
      </c>
    </row>
    <row r="14" spans="1:5" ht="12.75" hidden="1">
      <c r="A14" s="57"/>
      <c r="B14" s="55"/>
      <c r="C14" s="55"/>
      <c r="D14" s="56"/>
      <c r="E14" s="58"/>
    </row>
    <row r="15" spans="1:5" ht="12.75" hidden="1">
      <c r="A15" s="57"/>
      <c r="B15" s="55"/>
      <c r="C15" s="55"/>
      <c r="D15" s="56"/>
      <c r="E15" s="58"/>
    </row>
    <row r="16" spans="1:5" ht="12.75" hidden="1">
      <c r="A16" s="62"/>
      <c r="B16" s="63"/>
      <c r="C16" s="64"/>
      <c r="D16" s="65"/>
      <c r="E16" s="66"/>
    </row>
    <row r="17" spans="1:5" ht="12.75" hidden="1">
      <c r="A17" s="67"/>
      <c r="B17" s="59"/>
      <c r="C17" s="60"/>
      <c r="D17" s="61"/>
      <c r="E17" s="68"/>
    </row>
    <row r="18" spans="1:5" ht="13.5" thickBot="1">
      <c r="A18" s="49"/>
      <c r="B18" s="50"/>
      <c r="C18" s="51"/>
      <c r="D18" s="52"/>
      <c r="E18" s="31"/>
    </row>
    <row r="19" spans="1:5" s="1" customFormat="1" ht="20.25" customHeight="1" thickBot="1">
      <c r="A19" s="47" t="s">
        <v>15</v>
      </c>
      <c r="B19" s="26"/>
      <c r="C19" s="69"/>
      <c r="D19" s="26"/>
      <c r="E19" s="70">
        <f>SUM(E12:E18)</f>
        <v>3086366.68</v>
      </c>
    </row>
    <row r="71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24.7109375" style="0" customWidth="1"/>
    <col min="4" max="4" width="23.8515625" style="0" customWidth="1"/>
    <col min="5" max="5" width="35.421875" style="0" customWidth="1"/>
    <col min="6" max="6" width="16.421875" style="36" customWidth="1"/>
    <col min="9" max="9" width="9.140625" style="2" customWidth="1"/>
    <col min="10" max="10" width="34.00390625" style="0" customWidth="1"/>
  </cols>
  <sheetData>
    <row r="1" ht="12.75">
      <c r="A1" s="19" t="s">
        <v>29</v>
      </c>
    </row>
    <row r="2" ht="12.75">
      <c r="A2" s="19"/>
    </row>
    <row r="3" ht="12.75">
      <c r="A3" s="19" t="s">
        <v>25</v>
      </c>
    </row>
    <row r="4" spans="1:5" ht="12.75">
      <c r="A4" s="19" t="s">
        <v>18</v>
      </c>
      <c r="D4" s="18" t="s">
        <v>24</v>
      </c>
      <c r="E4" s="38" t="str">
        <f>personal!E6</f>
        <v>11-15 iulie 2022</v>
      </c>
    </row>
    <row r="5" ht="13.5" thickBot="1"/>
    <row r="6" spans="1:9" ht="37.5" customHeight="1" thickBot="1">
      <c r="A6" s="153" t="s">
        <v>7</v>
      </c>
      <c r="B6" s="154" t="s">
        <v>8</v>
      </c>
      <c r="C6" s="154" t="s">
        <v>9</v>
      </c>
      <c r="D6" s="154" t="s">
        <v>19</v>
      </c>
      <c r="E6" s="154" t="s">
        <v>26</v>
      </c>
      <c r="F6" s="155" t="s">
        <v>21</v>
      </c>
      <c r="I6"/>
    </row>
    <row r="7" spans="1:9" ht="12.75">
      <c r="A7" s="148">
        <v>1</v>
      </c>
      <c r="B7" s="149" t="s">
        <v>35</v>
      </c>
      <c r="C7" s="149">
        <v>8980</v>
      </c>
      <c r="D7" s="150" t="s">
        <v>46</v>
      </c>
      <c r="E7" s="151" t="s">
        <v>47</v>
      </c>
      <c r="F7" s="152">
        <v>2000</v>
      </c>
      <c r="I7"/>
    </row>
    <row r="8" spans="1:9" ht="19.5" customHeight="1">
      <c r="A8" s="145">
        <v>2</v>
      </c>
      <c r="B8" s="138" t="s">
        <v>35</v>
      </c>
      <c r="C8" s="138">
        <v>8986</v>
      </c>
      <c r="D8" s="139" t="s">
        <v>46</v>
      </c>
      <c r="E8" s="140" t="s">
        <v>48</v>
      </c>
      <c r="F8" s="146">
        <v>10800</v>
      </c>
      <c r="I8"/>
    </row>
    <row r="9" spans="1:6" ht="18" customHeight="1">
      <c r="A9" s="145">
        <v>3</v>
      </c>
      <c r="B9" s="138" t="s">
        <v>49</v>
      </c>
      <c r="C9" s="138">
        <v>9001</v>
      </c>
      <c r="D9" s="139" t="s">
        <v>46</v>
      </c>
      <c r="E9" s="140" t="s">
        <v>50</v>
      </c>
      <c r="F9" s="146">
        <v>1000</v>
      </c>
    </row>
    <row r="10" spans="1:6" ht="18" customHeight="1">
      <c r="A10" s="145">
        <v>4</v>
      </c>
      <c r="B10" s="138" t="s">
        <v>49</v>
      </c>
      <c r="C10" s="138">
        <v>9002</v>
      </c>
      <c r="D10" s="139" t="s">
        <v>46</v>
      </c>
      <c r="E10" s="140" t="s">
        <v>50</v>
      </c>
      <c r="F10" s="146">
        <v>1500</v>
      </c>
    </row>
    <row r="11" spans="1:6" ht="18" customHeight="1">
      <c r="A11" s="145">
        <v>5</v>
      </c>
      <c r="B11" s="138" t="s">
        <v>40</v>
      </c>
      <c r="C11" s="138">
        <v>9043</v>
      </c>
      <c r="D11" s="139" t="s">
        <v>46</v>
      </c>
      <c r="E11" s="140" t="s">
        <v>51</v>
      </c>
      <c r="F11" s="146">
        <v>1500</v>
      </c>
    </row>
    <row r="12" spans="1:6" ht="18" customHeight="1">
      <c r="A12" s="145">
        <v>6</v>
      </c>
      <c r="B12" s="138" t="s">
        <v>52</v>
      </c>
      <c r="C12" s="138">
        <v>9082</v>
      </c>
      <c r="D12" s="139" t="s">
        <v>46</v>
      </c>
      <c r="E12" s="140" t="s">
        <v>53</v>
      </c>
      <c r="F12" s="146">
        <v>1500</v>
      </c>
    </row>
    <row r="13" spans="1:6" ht="18" customHeight="1">
      <c r="A13" s="145">
        <v>7</v>
      </c>
      <c r="B13" s="141" t="s">
        <v>61</v>
      </c>
      <c r="C13" s="142">
        <v>8981</v>
      </c>
      <c r="D13" s="142" t="s">
        <v>155</v>
      </c>
      <c r="E13" s="143" t="s">
        <v>156</v>
      </c>
      <c r="F13" s="147">
        <v>300</v>
      </c>
    </row>
    <row r="14" spans="1:6" ht="18" customHeight="1">
      <c r="A14" s="145">
        <v>8</v>
      </c>
      <c r="B14" s="141" t="s">
        <v>61</v>
      </c>
      <c r="C14" s="142">
        <v>8982</v>
      </c>
      <c r="D14" s="142" t="s">
        <v>155</v>
      </c>
      <c r="E14" s="143" t="s">
        <v>156</v>
      </c>
      <c r="F14" s="147">
        <v>150</v>
      </c>
    </row>
    <row r="15" spans="1:6" ht="18" customHeight="1">
      <c r="A15" s="145">
        <v>9</v>
      </c>
      <c r="B15" s="141" t="s">
        <v>61</v>
      </c>
      <c r="C15" s="144">
        <v>8983</v>
      </c>
      <c r="D15" s="142" t="s">
        <v>56</v>
      </c>
      <c r="E15" s="143" t="s">
        <v>157</v>
      </c>
      <c r="F15" s="147">
        <v>500</v>
      </c>
    </row>
    <row r="16" spans="1:6" ht="18" customHeight="1">
      <c r="A16" s="145">
        <v>10</v>
      </c>
      <c r="B16" s="141" t="s">
        <v>61</v>
      </c>
      <c r="C16" s="144">
        <v>8984</v>
      </c>
      <c r="D16" s="142" t="s">
        <v>155</v>
      </c>
      <c r="E16" s="143" t="s">
        <v>156</v>
      </c>
      <c r="F16" s="147">
        <v>150</v>
      </c>
    </row>
    <row r="17" spans="1:6" ht="18" customHeight="1">
      <c r="A17" s="145">
        <v>11</v>
      </c>
      <c r="B17" s="141" t="s">
        <v>61</v>
      </c>
      <c r="C17" s="142">
        <v>8985</v>
      </c>
      <c r="D17" s="142" t="s">
        <v>155</v>
      </c>
      <c r="E17" s="143" t="s">
        <v>156</v>
      </c>
      <c r="F17" s="147">
        <v>100</v>
      </c>
    </row>
    <row r="18" spans="1:6" ht="18" customHeight="1">
      <c r="A18" s="145">
        <v>12</v>
      </c>
      <c r="B18" s="141" t="s">
        <v>61</v>
      </c>
      <c r="C18" s="142">
        <v>8987</v>
      </c>
      <c r="D18" s="142" t="s">
        <v>56</v>
      </c>
      <c r="E18" s="143" t="s">
        <v>157</v>
      </c>
      <c r="F18" s="147">
        <v>53404</v>
      </c>
    </row>
    <row r="19" spans="1:6" ht="18" customHeight="1">
      <c r="A19" s="145">
        <v>13</v>
      </c>
      <c r="B19" s="141" t="s">
        <v>158</v>
      </c>
      <c r="C19" s="142">
        <v>8991</v>
      </c>
      <c r="D19" s="142" t="s">
        <v>159</v>
      </c>
      <c r="E19" s="143" t="s">
        <v>160</v>
      </c>
      <c r="F19" s="147">
        <v>604000</v>
      </c>
    </row>
    <row r="20" spans="1:6" ht="18" customHeight="1">
      <c r="A20" s="145">
        <v>14</v>
      </c>
      <c r="B20" s="141" t="s">
        <v>158</v>
      </c>
      <c r="C20" s="142">
        <v>9003</v>
      </c>
      <c r="D20" s="142" t="s">
        <v>59</v>
      </c>
      <c r="E20" s="143" t="s">
        <v>157</v>
      </c>
      <c r="F20" s="147">
        <v>3414.58</v>
      </c>
    </row>
    <row r="21" spans="1:6" ht="18" customHeight="1">
      <c r="A21" s="145">
        <v>15</v>
      </c>
      <c r="B21" s="141" t="s">
        <v>66</v>
      </c>
      <c r="C21" s="142">
        <v>9011</v>
      </c>
      <c r="D21" s="142" t="s">
        <v>59</v>
      </c>
      <c r="E21" s="143" t="s">
        <v>161</v>
      </c>
      <c r="F21" s="147">
        <v>82077.64</v>
      </c>
    </row>
    <row r="22" spans="1:6" ht="18" customHeight="1">
      <c r="A22" s="145">
        <v>16</v>
      </c>
      <c r="B22" s="141" t="s">
        <v>76</v>
      </c>
      <c r="C22" s="142">
        <v>9044</v>
      </c>
      <c r="D22" s="142" t="s">
        <v>56</v>
      </c>
      <c r="E22" s="143" t="s">
        <v>157</v>
      </c>
      <c r="F22" s="147">
        <v>4050</v>
      </c>
    </row>
    <row r="23" spans="1:6" ht="18" customHeight="1">
      <c r="A23" s="145">
        <v>17</v>
      </c>
      <c r="B23" s="141" t="s">
        <v>76</v>
      </c>
      <c r="C23" s="142">
        <v>9046</v>
      </c>
      <c r="D23" s="142" t="s">
        <v>59</v>
      </c>
      <c r="E23" s="143" t="s">
        <v>157</v>
      </c>
      <c r="F23" s="147">
        <v>10760</v>
      </c>
    </row>
    <row r="24" spans="1:6" ht="18" customHeight="1">
      <c r="A24" s="145">
        <v>18</v>
      </c>
      <c r="B24" s="141" t="s">
        <v>76</v>
      </c>
      <c r="C24" s="142">
        <v>9048</v>
      </c>
      <c r="D24" s="142" t="s">
        <v>56</v>
      </c>
      <c r="E24" s="143" t="s">
        <v>157</v>
      </c>
      <c r="F24" s="147">
        <v>1500</v>
      </c>
    </row>
    <row r="25" spans="1:6" ht="18" customHeight="1">
      <c r="A25" s="145">
        <v>19</v>
      </c>
      <c r="B25" s="141" t="s">
        <v>76</v>
      </c>
      <c r="C25" s="142">
        <v>9050</v>
      </c>
      <c r="D25" s="142" t="s">
        <v>56</v>
      </c>
      <c r="E25" s="143" t="s">
        <v>157</v>
      </c>
      <c r="F25" s="147">
        <v>700</v>
      </c>
    </row>
    <row r="26" spans="1:6" ht="18" customHeight="1">
      <c r="A26" s="145">
        <v>20</v>
      </c>
      <c r="B26" s="141" t="s">
        <v>76</v>
      </c>
      <c r="C26" s="142">
        <v>9052</v>
      </c>
      <c r="D26" s="142" t="s">
        <v>56</v>
      </c>
      <c r="E26" s="143" t="s">
        <v>157</v>
      </c>
      <c r="F26" s="147">
        <v>2000</v>
      </c>
    </row>
    <row r="27" spans="1:6" ht="18" customHeight="1">
      <c r="A27" s="145">
        <v>21</v>
      </c>
      <c r="B27" s="141" t="s">
        <v>76</v>
      </c>
      <c r="C27" s="142">
        <v>9054</v>
      </c>
      <c r="D27" s="142" t="s">
        <v>155</v>
      </c>
      <c r="E27" s="143" t="s">
        <v>156</v>
      </c>
      <c r="F27" s="147">
        <v>30</v>
      </c>
    </row>
    <row r="28" spans="1:6" ht="18" customHeight="1">
      <c r="A28" s="145">
        <v>22</v>
      </c>
      <c r="B28" s="141" t="s">
        <v>76</v>
      </c>
      <c r="C28" s="142">
        <v>9056</v>
      </c>
      <c r="D28" s="142" t="s">
        <v>155</v>
      </c>
      <c r="E28" s="143" t="s">
        <v>156</v>
      </c>
      <c r="F28" s="147">
        <v>20.06</v>
      </c>
    </row>
    <row r="29" spans="1:6" ht="18" customHeight="1">
      <c r="A29" s="145">
        <v>23</v>
      </c>
      <c r="B29" s="141" t="s">
        <v>76</v>
      </c>
      <c r="C29" s="142">
        <v>9042</v>
      </c>
      <c r="D29" s="142" t="s">
        <v>59</v>
      </c>
      <c r="E29" s="143" t="s">
        <v>161</v>
      </c>
      <c r="F29" s="147">
        <v>70758.85</v>
      </c>
    </row>
    <row r="30" spans="1:6" ht="18" customHeight="1">
      <c r="A30" s="145">
        <v>24</v>
      </c>
      <c r="B30" s="141" t="s">
        <v>76</v>
      </c>
      <c r="C30" s="142">
        <v>9072</v>
      </c>
      <c r="D30" s="142" t="s">
        <v>56</v>
      </c>
      <c r="E30" s="143" t="s">
        <v>157</v>
      </c>
      <c r="F30" s="147">
        <v>10580.53</v>
      </c>
    </row>
    <row r="31" spans="1:6" ht="18" customHeight="1">
      <c r="A31" s="145">
        <v>25</v>
      </c>
      <c r="B31" s="141" t="s">
        <v>76</v>
      </c>
      <c r="C31" s="142">
        <v>9070</v>
      </c>
      <c r="D31" s="142" t="s">
        <v>56</v>
      </c>
      <c r="E31" s="143" t="s">
        <v>162</v>
      </c>
      <c r="F31" s="147">
        <v>1482.42</v>
      </c>
    </row>
    <row r="32" spans="1:6" ht="18" customHeight="1">
      <c r="A32" s="145">
        <v>26</v>
      </c>
      <c r="B32" s="141" t="s">
        <v>76</v>
      </c>
      <c r="C32" s="142">
        <v>9057</v>
      </c>
      <c r="D32" s="142" t="s">
        <v>155</v>
      </c>
      <c r="E32" s="143" t="s">
        <v>156</v>
      </c>
      <c r="F32" s="147">
        <v>150</v>
      </c>
    </row>
    <row r="33" spans="1:6" ht="18" customHeight="1">
      <c r="A33" s="145">
        <v>27</v>
      </c>
      <c r="B33" s="141" t="s">
        <v>76</v>
      </c>
      <c r="C33" s="142">
        <v>9055</v>
      </c>
      <c r="D33" s="142" t="s">
        <v>155</v>
      </c>
      <c r="E33" s="143" t="s">
        <v>156</v>
      </c>
      <c r="F33" s="147">
        <v>200</v>
      </c>
    </row>
    <row r="34" spans="1:6" ht="18" customHeight="1">
      <c r="A34" s="145">
        <v>28</v>
      </c>
      <c r="B34" s="141" t="s">
        <v>76</v>
      </c>
      <c r="C34" s="142">
        <v>9053</v>
      </c>
      <c r="D34" s="142" t="s">
        <v>59</v>
      </c>
      <c r="E34" s="143" t="s">
        <v>157</v>
      </c>
      <c r="F34" s="147">
        <v>600</v>
      </c>
    </row>
    <row r="35" spans="1:6" ht="18" customHeight="1">
      <c r="A35" s="145">
        <v>29</v>
      </c>
      <c r="B35" s="141" t="s">
        <v>76</v>
      </c>
      <c r="C35" s="142">
        <v>9051</v>
      </c>
      <c r="D35" s="142" t="s">
        <v>56</v>
      </c>
      <c r="E35" s="143" t="s">
        <v>157</v>
      </c>
      <c r="F35" s="147">
        <v>3050</v>
      </c>
    </row>
    <row r="36" spans="1:6" ht="18" customHeight="1">
      <c r="A36" s="145">
        <v>30</v>
      </c>
      <c r="B36" s="141" t="s">
        <v>76</v>
      </c>
      <c r="C36" s="142">
        <v>9049</v>
      </c>
      <c r="D36" s="142" t="s">
        <v>59</v>
      </c>
      <c r="E36" s="143" t="s">
        <v>157</v>
      </c>
      <c r="F36" s="147">
        <v>23920.39</v>
      </c>
    </row>
    <row r="37" spans="1:6" ht="18" customHeight="1">
      <c r="A37" s="145">
        <v>31</v>
      </c>
      <c r="B37" s="141" t="s">
        <v>76</v>
      </c>
      <c r="C37" s="142">
        <v>9047</v>
      </c>
      <c r="D37" s="142" t="s">
        <v>59</v>
      </c>
      <c r="E37" s="143" t="s">
        <v>157</v>
      </c>
      <c r="F37" s="147">
        <v>21150</v>
      </c>
    </row>
    <row r="38" spans="1:6" ht="18" customHeight="1">
      <c r="A38" s="145">
        <v>32</v>
      </c>
      <c r="B38" s="141" t="s">
        <v>76</v>
      </c>
      <c r="C38" s="142">
        <v>9045</v>
      </c>
      <c r="D38" s="142" t="s">
        <v>56</v>
      </c>
      <c r="E38" s="143" t="s">
        <v>157</v>
      </c>
      <c r="F38" s="147">
        <v>2000</v>
      </c>
    </row>
    <row r="39" spans="1:6" ht="18" customHeight="1">
      <c r="A39" s="145">
        <v>33</v>
      </c>
      <c r="B39" s="141" t="s">
        <v>89</v>
      </c>
      <c r="C39" s="142">
        <v>9094</v>
      </c>
      <c r="D39" s="142" t="s">
        <v>59</v>
      </c>
      <c r="E39" s="143" t="s">
        <v>161</v>
      </c>
      <c r="F39" s="147">
        <v>67901.22</v>
      </c>
    </row>
    <row r="40" spans="1:6" ht="18" customHeight="1">
      <c r="A40" s="145">
        <v>34</v>
      </c>
      <c r="B40" s="141" t="s">
        <v>89</v>
      </c>
      <c r="C40" s="142">
        <v>9083</v>
      </c>
      <c r="D40" s="142" t="s">
        <v>155</v>
      </c>
      <c r="E40" s="143" t="s">
        <v>156</v>
      </c>
      <c r="F40" s="147">
        <v>300</v>
      </c>
    </row>
    <row r="41" spans="1:6" ht="18" customHeight="1">
      <c r="A41" s="145">
        <v>35</v>
      </c>
      <c r="B41" s="141" t="s">
        <v>89</v>
      </c>
      <c r="C41" s="142">
        <v>9084</v>
      </c>
      <c r="D41" s="142" t="s">
        <v>56</v>
      </c>
      <c r="E41" s="143" t="s">
        <v>157</v>
      </c>
      <c r="F41" s="147">
        <v>500</v>
      </c>
    </row>
    <row r="42" spans="1:6" ht="18" customHeight="1">
      <c r="A42" s="145">
        <v>36</v>
      </c>
      <c r="B42" s="141" t="s">
        <v>89</v>
      </c>
      <c r="C42" s="142">
        <v>9085</v>
      </c>
      <c r="D42" s="142" t="s">
        <v>56</v>
      </c>
      <c r="E42" s="143" t="s">
        <v>163</v>
      </c>
      <c r="F42" s="147">
        <v>2988.4</v>
      </c>
    </row>
    <row r="43" spans="1:6" ht="18" customHeight="1">
      <c r="A43" s="145">
        <v>37</v>
      </c>
      <c r="B43" s="141" t="s">
        <v>89</v>
      </c>
      <c r="C43" s="142">
        <v>9086</v>
      </c>
      <c r="D43" s="142" t="s">
        <v>56</v>
      </c>
      <c r="E43" s="143" t="s">
        <v>157</v>
      </c>
      <c r="F43" s="147">
        <v>246.5</v>
      </c>
    </row>
    <row r="44" spans="1:6" ht="18" customHeight="1">
      <c r="A44" s="145">
        <v>38</v>
      </c>
      <c r="B44" s="141" t="s">
        <v>89</v>
      </c>
      <c r="C44" s="142">
        <v>9087</v>
      </c>
      <c r="D44" s="142" t="s">
        <v>56</v>
      </c>
      <c r="E44" s="143" t="s">
        <v>157</v>
      </c>
      <c r="F44" s="147">
        <v>246.5</v>
      </c>
    </row>
    <row r="45" spans="1:6" ht="18" customHeight="1">
      <c r="A45" s="145">
        <v>39</v>
      </c>
      <c r="B45" s="141" t="s">
        <v>89</v>
      </c>
      <c r="C45" s="142">
        <v>9088</v>
      </c>
      <c r="D45" s="142" t="s">
        <v>59</v>
      </c>
      <c r="E45" s="143" t="s">
        <v>157</v>
      </c>
      <c r="F45" s="147">
        <v>13406</v>
      </c>
    </row>
    <row r="46" spans="1:6" ht="18" customHeight="1">
      <c r="A46" s="145">
        <v>40</v>
      </c>
      <c r="B46" s="141" t="s">
        <v>89</v>
      </c>
      <c r="C46" s="142">
        <v>9089</v>
      </c>
      <c r="D46" s="142" t="s">
        <v>56</v>
      </c>
      <c r="E46" s="143" t="s">
        <v>164</v>
      </c>
      <c r="F46" s="147">
        <v>1000</v>
      </c>
    </row>
    <row r="47" spans="1:6" ht="18" customHeight="1">
      <c r="A47" s="145">
        <v>41</v>
      </c>
      <c r="B47" s="141" t="s">
        <v>89</v>
      </c>
      <c r="C47" s="142">
        <v>9090</v>
      </c>
      <c r="D47" s="142" t="s">
        <v>56</v>
      </c>
      <c r="E47" s="143" t="s">
        <v>157</v>
      </c>
      <c r="F47" s="147">
        <v>350</v>
      </c>
    </row>
    <row r="48" spans="1:6" ht="18" customHeight="1">
      <c r="A48" s="145">
        <v>42</v>
      </c>
      <c r="B48" s="141" t="s">
        <v>89</v>
      </c>
      <c r="C48" s="142">
        <v>9091</v>
      </c>
      <c r="D48" s="142" t="s">
        <v>59</v>
      </c>
      <c r="E48" s="143" t="s">
        <v>165</v>
      </c>
      <c r="F48" s="147">
        <v>94</v>
      </c>
    </row>
    <row r="49" spans="1:6" ht="18" customHeight="1">
      <c r="A49" s="145">
        <v>43</v>
      </c>
      <c r="B49" s="141" t="s">
        <v>89</v>
      </c>
      <c r="C49" s="142">
        <v>9092</v>
      </c>
      <c r="D49" s="142" t="s">
        <v>56</v>
      </c>
      <c r="E49" s="143" t="s">
        <v>157</v>
      </c>
      <c r="F49" s="147">
        <v>1000</v>
      </c>
    </row>
    <row r="50" spans="1:6" ht="18" customHeight="1">
      <c r="A50" s="145">
        <v>44</v>
      </c>
      <c r="B50" s="141" t="s">
        <v>89</v>
      </c>
      <c r="C50" s="142">
        <v>9093</v>
      </c>
      <c r="D50" s="142" t="s">
        <v>59</v>
      </c>
      <c r="E50" s="143" t="s">
        <v>157</v>
      </c>
      <c r="F50" s="147">
        <v>27555</v>
      </c>
    </row>
    <row r="51" spans="1:6" ht="18" customHeight="1" thickBot="1">
      <c r="A51" s="175"/>
      <c r="B51" s="176"/>
      <c r="C51" s="177"/>
      <c r="D51" s="177"/>
      <c r="E51" s="178"/>
      <c r="F51" s="179"/>
    </row>
    <row r="52" spans="1:9" s="1" customFormat="1" ht="18" customHeight="1" thickBot="1">
      <c r="A52" s="180"/>
      <c r="B52" s="181"/>
      <c r="C52" s="182"/>
      <c r="D52" s="183"/>
      <c r="E52" s="183" t="s">
        <v>5</v>
      </c>
      <c r="F52" s="184">
        <f>SUM(F7:F51)</f>
        <v>1030936.0900000001</v>
      </c>
      <c r="I52" s="174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/>
    </row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PageLayoutView="0" workbookViewId="0" topLeftCell="A1">
      <selection activeCell="D36" sqref="D36"/>
    </sheetView>
  </sheetViews>
  <sheetFormatPr defaultColWidth="10.421875" defaultRowHeight="12.75"/>
  <cols>
    <col min="1" max="1" width="9.421875" style="186" customWidth="1"/>
    <col min="2" max="2" width="17.28125" style="186" customWidth="1"/>
    <col min="3" max="3" width="14.7109375" style="186" customWidth="1"/>
    <col min="4" max="4" width="24.7109375" style="186" customWidth="1"/>
    <col min="5" max="5" width="39.421875" style="186" customWidth="1"/>
    <col min="6" max="6" width="15.00390625" style="186" customWidth="1"/>
    <col min="7" max="16384" width="10.421875" style="186" customWidth="1"/>
  </cols>
  <sheetData>
    <row r="1" spans="1:6" ht="12.75">
      <c r="A1" s="7" t="s">
        <v>29</v>
      </c>
      <c r="B1" s="185"/>
      <c r="C1" s="5"/>
      <c r="D1" s="5"/>
      <c r="E1" s="185"/>
      <c r="F1" s="185"/>
    </row>
    <row r="2" spans="2:6" ht="12.75">
      <c r="B2" s="185"/>
      <c r="C2" s="185"/>
      <c r="D2" s="185"/>
      <c r="E2" s="185"/>
      <c r="F2" s="185"/>
    </row>
    <row r="3" spans="1:6" ht="12.75">
      <c r="A3" s="7" t="s">
        <v>17</v>
      </c>
      <c r="B3" s="5"/>
      <c r="C3" s="185"/>
      <c r="D3" s="5"/>
      <c r="E3" s="187"/>
      <c r="F3" s="185"/>
    </row>
    <row r="4" spans="1:6" ht="12.75">
      <c r="A4" s="7" t="s">
        <v>22</v>
      </c>
      <c r="B4" s="5"/>
      <c r="C4" s="185"/>
      <c r="D4" s="5"/>
      <c r="E4" s="185"/>
      <c r="F4" s="5"/>
    </row>
    <row r="5" spans="1:6" ht="12.75">
      <c r="A5" s="185"/>
      <c r="B5" s="5"/>
      <c r="C5" s="185"/>
      <c r="D5" s="185"/>
      <c r="E5" s="185"/>
      <c r="F5" s="185"/>
    </row>
    <row r="6" spans="1:6" ht="12.75">
      <c r="A6" s="185"/>
      <c r="B6" s="6"/>
      <c r="C6" s="18" t="s">
        <v>24</v>
      </c>
      <c r="D6" s="20" t="str">
        <f>personal!E6</f>
        <v>11-15 iulie 2022</v>
      </c>
      <c r="E6" s="185"/>
      <c r="F6" s="185"/>
    </row>
    <row r="7" spans="1:6" ht="13.5" thickBot="1">
      <c r="A7" s="185"/>
      <c r="B7" s="185"/>
      <c r="C7" s="185"/>
      <c r="D7" s="185"/>
      <c r="E7" s="185"/>
      <c r="F7" s="185"/>
    </row>
    <row r="8" spans="1:6" ht="51.75" thickBot="1">
      <c r="A8" s="32" t="s">
        <v>7</v>
      </c>
      <c r="B8" s="33" t="s">
        <v>8</v>
      </c>
      <c r="C8" s="34" t="s">
        <v>9</v>
      </c>
      <c r="D8" s="33" t="s">
        <v>19</v>
      </c>
      <c r="E8" s="33" t="s">
        <v>20</v>
      </c>
      <c r="F8" s="35" t="s">
        <v>21</v>
      </c>
    </row>
    <row r="9" spans="1:6" ht="25.5">
      <c r="A9" s="199">
        <v>1</v>
      </c>
      <c r="B9" s="189" t="s">
        <v>49</v>
      </c>
      <c r="C9" s="189">
        <v>8992</v>
      </c>
      <c r="D9" s="188" t="s">
        <v>54</v>
      </c>
      <c r="E9" s="191" t="s">
        <v>55</v>
      </c>
      <c r="F9" s="200">
        <v>787000</v>
      </c>
    </row>
    <row r="10" spans="1:6" ht="12.75">
      <c r="A10" s="199">
        <v>2</v>
      </c>
      <c r="B10" s="189" t="s">
        <v>49</v>
      </c>
      <c r="C10" s="189">
        <v>8993</v>
      </c>
      <c r="D10" s="188" t="s">
        <v>56</v>
      </c>
      <c r="E10" s="190" t="s">
        <v>57</v>
      </c>
      <c r="F10" s="200">
        <v>14829</v>
      </c>
    </row>
    <row r="11" spans="1:6" ht="12.75">
      <c r="A11" s="199">
        <v>3</v>
      </c>
      <c r="B11" s="189" t="s">
        <v>49</v>
      </c>
      <c r="C11" s="189">
        <v>8994</v>
      </c>
      <c r="D11" s="188" t="s">
        <v>56</v>
      </c>
      <c r="E11" s="190" t="s">
        <v>57</v>
      </c>
      <c r="F11" s="200">
        <v>14829</v>
      </c>
    </row>
    <row r="12" spans="1:6" ht="12.75">
      <c r="A12" s="199">
        <v>4</v>
      </c>
      <c r="B12" s="189" t="s">
        <v>49</v>
      </c>
      <c r="C12" s="189">
        <v>8996</v>
      </c>
      <c r="D12" s="188" t="s">
        <v>56</v>
      </c>
      <c r="E12" s="190" t="s">
        <v>57</v>
      </c>
      <c r="F12" s="200">
        <v>14829</v>
      </c>
    </row>
    <row r="13" spans="1:256" ht="12.75">
      <c r="A13" s="199">
        <v>5</v>
      </c>
      <c r="B13" s="189" t="s">
        <v>49</v>
      </c>
      <c r="C13" s="189">
        <v>8998</v>
      </c>
      <c r="D13" s="188" t="s">
        <v>56</v>
      </c>
      <c r="E13" s="190" t="s">
        <v>57</v>
      </c>
      <c r="F13" s="200">
        <v>14829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6" ht="12.75">
      <c r="A14" s="199">
        <v>6</v>
      </c>
      <c r="B14" s="189" t="s">
        <v>49</v>
      </c>
      <c r="C14" s="189">
        <v>9000</v>
      </c>
      <c r="D14" s="188" t="s">
        <v>56</v>
      </c>
      <c r="E14" s="190" t="s">
        <v>57</v>
      </c>
      <c r="F14" s="200">
        <v>22243.5</v>
      </c>
    </row>
    <row r="15" spans="1:6" ht="12.75">
      <c r="A15" s="199">
        <v>7</v>
      </c>
      <c r="B15" s="189" t="s">
        <v>49</v>
      </c>
      <c r="C15" s="189">
        <v>8999</v>
      </c>
      <c r="D15" s="188" t="s">
        <v>56</v>
      </c>
      <c r="E15" s="190" t="s">
        <v>57</v>
      </c>
      <c r="F15" s="200">
        <v>14829</v>
      </c>
    </row>
    <row r="16" spans="1:6" ht="12.75">
      <c r="A16" s="199">
        <v>8</v>
      </c>
      <c r="B16" s="189" t="s">
        <v>49</v>
      </c>
      <c r="C16" s="189">
        <v>8997</v>
      </c>
      <c r="D16" s="188" t="s">
        <v>56</v>
      </c>
      <c r="E16" s="190" t="s">
        <v>57</v>
      </c>
      <c r="F16" s="200">
        <v>13346.1</v>
      </c>
    </row>
    <row r="17" spans="1:6" ht="12.75">
      <c r="A17" s="199">
        <v>9</v>
      </c>
      <c r="B17" s="189" t="s">
        <v>49</v>
      </c>
      <c r="C17" s="189">
        <v>8995</v>
      </c>
      <c r="D17" s="188" t="s">
        <v>56</v>
      </c>
      <c r="E17" s="190" t="s">
        <v>57</v>
      </c>
      <c r="F17" s="200">
        <v>14829</v>
      </c>
    </row>
    <row r="18" spans="1:6" ht="12.75">
      <c r="A18" s="199">
        <v>10</v>
      </c>
      <c r="B18" s="189" t="s">
        <v>58</v>
      </c>
      <c r="C18" s="189">
        <v>9012</v>
      </c>
      <c r="D18" s="188" t="s">
        <v>56</v>
      </c>
      <c r="E18" s="190" t="s">
        <v>57</v>
      </c>
      <c r="F18" s="200">
        <v>14823.3</v>
      </c>
    </row>
    <row r="19" spans="1:6" ht="12.75">
      <c r="A19" s="199">
        <v>11</v>
      </c>
      <c r="B19" s="189" t="s">
        <v>58</v>
      </c>
      <c r="C19" s="189">
        <v>9013</v>
      </c>
      <c r="D19" s="188" t="s">
        <v>56</v>
      </c>
      <c r="E19" s="190" t="s">
        <v>57</v>
      </c>
      <c r="F19" s="200">
        <v>22234.95</v>
      </c>
    </row>
    <row r="20" spans="1:6" ht="12.75">
      <c r="A20" s="199">
        <v>12</v>
      </c>
      <c r="B20" s="189" t="s">
        <v>58</v>
      </c>
      <c r="C20" s="189">
        <v>9014</v>
      </c>
      <c r="D20" s="188" t="s">
        <v>56</v>
      </c>
      <c r="E20" s="190" t="s">
        <v>57</v>
      </c>
      <c r="F20" s="200">
        <v>24705.5</v>
      </c>
    </row>
    <row r="21" spans="1:6" ht="12.75">
      <c r="A21" s="199">
        <v>13</v>
      </c>
      <c r="B21" s="189" t="s">
        <v>58</v>
      </c>
      <c r="C21" s="189">
        <v>9015</v>
      </c>
      <c r="D21" s="188" t="s">
        <v>59</v>
      </c>
      <c r="E21" s="190" t="s">
        <v>57</v>
      </c>
      <c r="F21" s="200">
        <v>24705.5</v>
      </c>
    </row>
    <row r="22" spans="1:6" ht="12.75">
      <c r="A22" s="199">
        <v>14</v>
      </c>
      <c r="B22" s="189" t="s">
        <v>58</v>
      </c>
      <c r="C22" s="189">
        <v>9017</v>
      </c>
      <c r="D22" s="188" t="s">
        <v>59</v>
      </c>
      <c r="E22" s="190" t="s">
        <v>57</v>
      </c>
      <c r="F22" s="200">
        <v>14823.3</v>
      </c>
    </row>
    <row r="23" spans="1:6" ht="12.75">
      <c r="A23" s="199">
        <v>15</v>
      </c>
      <c r="B23" s="189" t="s">
        <v>58</v>
      </c>
      <c r="C23" s="189">
        <v>9010</v>
      </c>
      <c r="D23" s="188" t="s">
        <v>54</v>
      </c>
      <c r="E23" s="190" t="s">
        <v>60</v>
      </c>
      <c r="F23" s="200">
        <v>13000</v>
      </c>
    </row>
    <row r="24" spans="1:6" ht="12.75">
      <c r="A24" s="199">
        <v>16</v>
      </c>
      <c r="B24" s="189" t="s">
        <v>58</v>
      </c>
      <c r="C24" s="189">
        <v>9018</v>
      </c>
      <c r="D24" s="188" t="s">
        <v>56</v>
      </c>
      <c r="E24" s="190" t="s">
        <v>57</v>
      </c>
      <c r="F24" s="200">
        <v>14823.3</v>
      </c>
    </row>
    <row r="25" spans="1:6" ht="12.75">
      <c r="A25" s="199">
        <v>17</v>
      </c>
      <c r="B25" s="189" t="s">
        <v>58</v>
      </c>
      <c r="C25" s="189">
        <v>9016</v>
      </c>
      <c r="D25" s="188" t="s">
        <v>59</v>
      </c>
      <c r="E25" s="190" t="s">
        <v>57</v>
      </c>
      <c r="F25" s="200">
        <v>24705.5</v>
      </c>
    </row>
    <row r="26" spans="1:6" ht="12.75">
      <c r="A26" s="199">
        <v>18</v>
      </c>
      <c r="B26" s="189" t="s">
        <v>40</v>
      </c>
      <c r="C26" s="189">
        <v>9065</v>
      </c>
      <c r="D26" s="188" t="s">
        <v>59</v>
      </c>
      <c r="E26" s="190" t="s">
        <v>57</v>
      </c>
      <c r="F26" s="200">
        <v>14824.2</v>
      </c>
    </row>
    <row r="27" spans="1:6" ht="12.75">
      <c r="A27" s="199">
        <v>19</v>
      </c>
      <c r="B27" s="189" t="s">
        <v>40</v>
      </c>
      <c r="C27" s="189">
        <v>9066</v>
      </c>
      <c r="D27" s="188" t="s">
        <v>56</v>
      </c>
      <c r="E27" s="190" t="s">
        <v>57</v>
      </c>
      <c r="F27" s="200">
        <v>24707</v>
      </c>
    </row>
    <row r="28" spans="1:6" ht="12.75">
      <c r="A28" s="199">
        <v>20</v>
      </c>
      <c r="B28" s="189" t="s">
        <v>40</v>
      </c>
      <c r="C28" s="189">
        <v>9067</v>
      </c>
      <c r="D28" s="188" t="s">
        <v>56</v>
      </c>
      <c r="E28" s="190" t="s">
        <v>57</v>
      </c>
      <c r="F28" s="200">
        <v>14824.2</v>
      </c>
    </row>
    <row r="29" spans="1:6" ht="12.75">
      <c r="A29" s="199">
        <v>21</v>
      </c>
      <c r="B29" s="189" t="s">
        <v>40</v>
      </c>
      <c r="C29" s="189">
        <v>9068</v>
      </c>
      <c r="D29" s="188" t="s">
        <v>56</v>
      </c>
      <c r="E29" s="190" t="s">
        <v>57</v>
      </c>
      <c r="F29" s="200">
        <v>24707</v>
      </c>
    </row>
    <row r="30" spans="1:6" ht="12.75">
      <c r="A30" s="199">
        <v>22</v>
      </c>
      <c r="B30" s="189" t="s">
        <v>40</v>
      </c>
      <c r="C30" s="189">
        <v>9069</v>
      </c>
      <c r="D30" s="188" t="s">
        <v>56</v>
      </c>
      <c r="E30" s="190" t="s">
        <v>57</v>
      </c>
      <c r="F30" s="200">
        <v>39531.2</v>
      </c>
    </row>
    <row r="31" spans="1:6" ht="13.5" thickBot="1">
      <c r="A31" s="201">
        <v>23</v>
      </c>
      <c r="B31" s="193" t="s">
        <v>40</v>
      </c>
      <c r="C31" s="193">
        <v>9071</v>
      </c>
      <c r="D31" s="192" t="s">
        <v>59</v>
      </c>
      <c r="E31" s="194" t="s">
        <v>57</v>
      </c>
      <c r="F31" s="202">
        <v>14824.2</v>
      </c>
    </row>
    <row r="32" spans="1:6" ht="15.75" customHeight="1" thickBot="1">
      <c r="A32" s="195" t="s">
        <v>5</v>
      </c>
      <c r="B32" s="196"/>
      <c r="C32" s="196"/>
      <c r="D32" s="196"/>
      <c r="E32" s="197"/>
      <c r="F32" s="198">
        <f>SUM(F9:F31)</f>
        <v>1198802.75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2022-07-20T08:21:43Z</cp:lastPrinted>
  <dcterms:created xsi:type="dcterms:W3CDTF">2016-01-19T13:06:09Z</dcterms:created>
  <dcterms:modified xsi:type="dcterms:W3CDTF">2022-07-20T08:21:57Z</dcterms:modified>
  <cp:category/>
  <cp:version/>
  <cp:contentType/>
  <cp:contentStatus/>
</cp:coreProperties>
</file>