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<sst xmlns="http://schemas.openxmlformats.org/spreadsheetml/2006/main" count="644" uniqueCount="172">
  <si>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</si>
  <si>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</si>
  <si>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</si>
  <si>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</si>
  <si>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</si>
  <si>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</si>
  <si>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</si>
  <si>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</si>
  <si>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</si>
  <si>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</si>
  <si>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</si>
  <si>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</si>
  <si>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</si>
  <si>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</si>
  <si>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</si>
  <si>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</si>
  <si>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</si>
  <si>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</si>
  <si>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</si>
  <si>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</si>
  <si>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</si>
  <si>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</si>
  <si>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</si>
  <si>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</si>
  <si>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</si>
  <si>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</si>
  <si>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</si>
  <si>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</si>
  <si>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</si>
  <si>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</si>
  <si>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</si>
  <si>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14.03.2022</t>
  </si>
  <si>
    <t>BIROU EXPERTIZE</t>
  </si>
  <si>
    <t>onorariu expertize dosar 771/223/2020</t>
  </si>
  <si>
    <t>onorariu expertize dosar 9289/327/2018</t>
  </si>
  <si>
    <t>onorariu expertize dosar 1014/330/2019</t>
  </si>
  <si>
    <t>onorariu expertize dosar 3237/288/2020</t>
  </si>
  <si>
    <t>16.03.2022</t>
  </si>
  <si>
    <t>onorariu expertize dosar 14495/197/2019</t>
  </si>
  <si>
    <t>onorariu expertize dosar 817/208/2020</t>
  </si>
  <si>
    <t>onorariu expertize dosar 7027/3/2004/a12</t>
  </si>
  <si>
    <t>onorariu expertize dosar 9170/256/2018</t>
  </si>
  <si>
    <t>onorariu expertize dosar 12811/215/2019</t>
  </si>
  <si>
    <t>18.03.2022</t>
  </si>
  <si>
    <t>onorariu expertize dosar 3172/308/2021</t>
  </si>
  <si>
    <t>onorariu expertize dosar 6252/254/2019</t>
  </si>
  <si>
    <t>onorariu expertize dosar 236/283/2020</t>
  </si>
  <si>
    <t>PERSOANA JURIDICA</t>
  </si>
  <si>
    <t>poprire DE 139/2022</t>
  </si>
  <si>
    <t>poprire DE 140/2022</t>
  </si>
  <si>
    <t>poprire DE 367/2021</t>
  </si>
  <si>
    <t>PERSOANA FIZICA</t>
  </si>
  <si>
    <t>daune morale dosar 35280/299/2019</t>
  </si>
  <si>
    <t>despagubire CEDO</t>
  </si>
  <si>
    <t>MF</t>
  </si>
  <si>
    <t>alimentare cont CEC – plata CEDO</t>
  </si>
  <si>
    <t>poprire DE 753/2021</t>
  </si>
  <si>
    <t>poprire DE 739/2021</t>
  </si>
  <si>
    <t>poprire DE 740/2021</t>
  </si>
  <si>
    <t xml:space="preserve">onorariu curator </t>
  </si>
  <si>
    <t>cheltuieli fotocopiere</t>
  </si>
  <si>
    <t>cheltuieli judecata</t>
  </si>
  <si>
    <t>cheltuieli executare</t>
  </si>
  <si>
    <t>BUGET DE STAT</t>
  </si>
  <si>
    <t>cheltuieli judiciare</t>
  </si>
  <si>
    <t>plata fact serv asistenta juridica</t>
  </si>
  <si>
    <t xml:space="preserve">MFP </t>
  </si>
  <si>
    <t>ALIM cont -plata fact serv asistenta juridica</t>
  </si>
  <si>
    <t>TVA pt plata fact serv asistenta juridica</t>
  </si>
  <si>
    <t>18.03.20211</t>
  </si>
  <si>
    <t>OP 3385</t>
  </si>
  <si>
    <t>AVANS CH DEPLASARE ALBA SI HUNEDOARA - PROIECT SIPOCA 449 - 58.02.01</t>
  </si>
  <si>
    <t>OP 3386</t>
  </si>
  <si>
    <t>AVANS CH DEPLASARE ALBA SI HUNEDOARA - PROIECT SIPOCA 449 - 58.02.02</t>
  </si>
  <si>
    <t>OP 3387</t>
  </si>
  <si>
    <t>OP 3388</t>
  </si>
  <si>
    <t>15,03,2022</t>
  </si>
  <si>
    <t>dg salubritate</t>
  </si>
  <si>
    <t>salubritate</t>
  </si>
  <si>
    <t>bpt traduceri</t>
  </si>
  <si>
    <t>traduceri</t>
  </si>
  <si>
    <t>16,03,2022</t>
  </si>
  <si>
    <t>engie romania</t>
  </si>
  <si>
    <t>gaze</t>
  </si>
  <si>
    <t>dgrfp bucuresti</t>
  </si>
  <si>
    <t>en el</t>
  </si>
  <si>
    <t>mmap</t>
  </si>
  <si>
    <t>apa rece</t>
  </si>
  <si>
    <t>omv petrom</t>
  </si>
  <si>
    <t>carburanti</t>
  </si>
  <si>
    <t>posta romana</t>
  </si>
  <si>
    <t>trimiteri ems</t>
  </si>
  <si>
    <t>telekom romania</t>
  </si>
  <si>
    <t>servicii telefonie</t>
  </si>
  <si>
    <t>best auto</t>
  </si>
  <si>
    <t>servicii spalare</t>
  </si>
  <si>
    <t>ascensorul</t>
  </si>
  <si>
    <t>service ascensoare</t>
  </si>
  <si>
    <t>pf</t>
  </si>
  <si>
    <t>ch deplasare</t>
  </si>
  <si>
    <t>chirie</t>
  </si>
  <si>
    <t>monitorul</t>
  </si>
  <si>
    <t>publicari</t>
  </si>
  <si>
    <t>tmau</t>
  </si>
  <si>
    <t>17,03,2022</t>
  </si>
  <si>
    <t>anaf</t>
  </si>
  <si>
    <t>dgrfp brasov</t>
  </si>
  <si>
    <t>servicii</t>
  </si>
  <si>
    <t>mf</t>
  </si>
  <si>
    <t>alimentare fti</t>
  </si>
  <si>
    <t>tva fti</t>
  </si>
  <si>
    <t>bs</t>
  </si>
  <si>
    <t>tva swift</t>
  </si>
  <si>
    <t>tva bloomberg</t>
  </si>
  <si>
    <t>alimentare swift</t>
  </si>
  <si>
    <t>alimentare bloomberg</t>
  </si>
  <si>
    <t>comaltronic</t>
  </si>
  <si>
    <t>la fantana</t>
  </si>
  <si>
    <t>servicii protocol</t>
  </si>
  <si>
    <t>rapps</t>
  </si>
  <si>
    <t>comision gaze</t>
  </si>
  <si>
    <t>reintregire cont</t>
  </si>
  <si>
    <t>18,03,2022</t>
  </si>
  <si>
    <t>rosal</t>
  </si>
  <si>
    <t>total</t>
  </si>
  <si>
    <t>Clasificatie bugetara</t>
  </si>
  <si>
    <t xml:space="preserve">SUMA </t>
  </si>
  <si>
    <t>Subtotal 10.01.01</t>
  </si>
  <si>
    <t>10.01.01</t>
  </si>
  <si>
    <t>martie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</si>
  <si>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</si>
  <si>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</si>
  <si>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</si>
  <si>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</si>
  <si>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</si>
  <si>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</si>
  <si>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</si>
  <si>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</si>
  <si>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</si>
  <si>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</si>
  <si>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</si>
  <si>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</si>
  <si>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</si>
  <si>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</si>
  <si>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</si>
  <si>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</si>
  <si>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</si>
  <si>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</si>
  <si>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</si>
  <si>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</si>
  <si>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</si>
  <si>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</si>
  <si>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</si>
  <si>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</si>
  <si>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</si>
  <si>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</si>
  <si>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</si>
  <si>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</si>
  <si>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</si>
  <si>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</si>
  <si>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</si>
  <si>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</si>
  <si>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</si>
  <si>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</si>
  <si>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</si>
  <si>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</si>
  <si>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</si>
  <si>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</si>
  <si>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</si>
  <si>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</si>
  <si>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14-18 martie 2022</t>
  </si>
  <si>
    <t>personal angajat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</si>
</sst>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[$-409]d\-mmm\-yy;@"/>
    <numFmt numFmtId="170" formatCode="#,###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70" fontId="0" fillId="0" borderId="16" xfId="0" applyNumberFormat="1" applyFont="1" applyBorder="1" applyAlignment="1">
      <alignment/>
    </xf>
    <xf numFmtId="170" fontId="0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170" fontId="0" fillId="0" borderId="19" xfId="0" applyNumberFormat="1" applyFont="1" applyBorder="1" applyAlignment="1">
      <alignment/>
    </xf>
    <xf numFmtId="170" fontId="0" fillId="0" borderId="18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0" fillId="0" borderId="0" xfId="0" applyFont="1" applyBorder="1" applyAlignment="1">
      <alignment/>
    </xf>
    <xf numFmtId="170" fontId="0" fillId="0" borderId="21" xfId="0" applyNumberFormat="1" applyFont="1" applyBorder="1" applyAlignment="1">
      <alignment/>
    </xf>
    <xf numFmtId="170" fontId="0" fillId="0" borderId="22" xfId="0" applyNumberFormat="1" applyFont="1" applyBorder="1" applyAlignment="1">
      <alignment/>
    </xf>
    <xf numFmtId="170" fontId="0" fillId="0" borderId="23" xfId="0" applyNumberFormat="1" applyFont="1" applyBorder="1" applyAlignment="1">
      <alignment/>
    </xf>
    <xf numFmtId="170" fontId="0" fillId="0" borderId="24" xfId="0" applyNumberFormat="1" applyFont="1" applyBorder="1" applyAlignment="1">
      <alignment/>
    </xf>
    <xf numFmtId="170" fontId="0" fillId="0" borderId="25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4" fontId="19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19" fillId="0" borderId="29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Font="1" applyBorder="1" applyAlignment="1">
      <alignment/>
    </xf>
    <xf numFmtId="14" fontId="19" fillId="0" borderId="29" xfId="0" applyNumberFormat="1" applyFont="1" applyBorder="1" applyAlignment="1">
      <alignment horizontal="left"/>
    </xf>
    <xf numFmtId="0" fontId="19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14" fontId="19" fillId="0" borderId="38" xfId="0" applyNumberFormat="1" applyFont="1" applyBorder="1" applyAlignment="1">
      <alignment horizontal="left"/>
    </xf>
    <xf numFmtId="0" fontId="0" fillId="0" borderId="37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horizontal="center"/>
    </xf>
    <xf numFmtId="170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38" xfId="0" applyFont="1" applyBorder="1" applyAlignment="1">
      <alignment horizontal="left"/>
    </xf>
    <xf numFmtId="0" fontId="19" fillId="0" borderId="27" xfId="0" applyFont="1" applyBorder="1" applyAlignment="1">
      <alignment horizontal="center"/>
    </xf>
    <xf numFmtId="170" fontId="0" fillId="0" borderId="27" xfId="0" applyNumberFormat="1" applyFont="1" applyBorder="1" applyAlignment="1">
      <alignment horizontal="right"/>
    </xf>
    <xf numFmtId="0" fontId="19" fillId="0" borderId="37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3" fontId="0" fillId="0" borderId="47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48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9" fillId="0" borderId="45" xfId="0" applyFont="1" applyBorder="1" applyAlignment="1">
      <alignment horizontal="right"/>
    </xf>
    <xf numFmtId="164" fontId="19" fillId="0" borderId="46" xfId="0" applyNumberFormat="1" applyFont="1" applyBorder="1" applyAlignment="1">
      <alignment/>
    </xf>
    <xf numFmtId="169" fontId="25" fillId="0" borderId="49" xfId="0" applyNumberFormat="1" applyFont="1" applyBorder="1" applyAlignment="1">
      <alignment horizontal="center"/>
    </xf>
    <xf numFmtId="0" fontId="25" fillId="0" borderId="50" xfId="0" applyFont="1" applyBorder="1" applyAlignment="1">
      <alignment horizontal="center"/>
    </xf>
    <xf numFmtId="2" fontId="25" fillId="0" borderId="50" xfId="0" applyNumberFormat="1" applyFont="1" applyBorder="1" applyAlignment="1">
      <alignment vertical="center" wrapText="1"/>
    </xf>
    <xf numFmtId="0" fontId="25" fillId="0" borderId="50" xfId="0" applyFont="1" applyBorder="1" applyAlignment="1">
      <alignment horizontal="center" wrapText="1"/>
    </xf>
    <xf numFmtId="4" fontId="25" fillId="0" borderId="40" xfId="0" applyNumberFormat="1" applyFont="1" applyBorder="1" applyAlignment="1">
      <alignment/>
    </xf>
    <xf numFmtId="4" fontId="14" fillId="0" borderId="51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50" xfId="0" applyFont="1" applyBorder="1" applyAlignment="1">
      <alignment horizontal="center"/>
    </xf>
    <xf numFmtId="0" fontId="26" fillId="0" borderId="50" xfId="0" applyFont="1" applyBorder="1" applyAlignment="1">
      <alignment horizontal="center"/>
    </xf>
    <xf numFmtId="0" fontId="26" fillId="0" borderId="50" xfId="0" applyFont="1" applyBorder="1" applyAlignment="1">
      <alignment horizontal="justify"/>
    </xf>
    <xf numFmtId="14" fontId="27" fillId="25" borderId="50" xfId="0" applyNumberFormat="1" applyFont="1" applyFill="1" applyBorder="1" applyAlignment="1">
      <alignment horizontal="center" vertical="center" wrapText="1"/>
    </xf>
    <xf numFmtId="0" fontId="27" fillId="25" borderId="50" xfId="0" applyFont="1" applyFill="1" applyBorder="1" applyAlignment="1">
      <alignment horizontal="center" vertical="center" wrapText="1"/>
    </xf>
    <xf numFmtId="0" fontId="27" fillId="25" borderId="50" xfId="0" applyFont="1" applyFill="1" applyBorder="1" applyAlignment="1">
      <alignment horizontal="left" vertical="center" wrapText="1"/>
    </xf>
    <xf numFmtId="0" fontId="27" fillId="25" borderId="50" xfId="0" applyFont="1" applyFill="1" applyBorder="1" applyAlignment="1">
      <alignment horizontal="center" wrapText="1"/>
    </xf>
    <xf numFmtId="0" fontId="26" fillId="0" borderId="49" xfId="62" applyFont="1" applyFill="1" applyBorder="1" applyAlignment="1">
      <alignment horizontal="center"/>
      <protection/>
    </xf>
    <xf numFmtId="168" fontId="26" fillId="0" borderId="40" xfId="0" applyNumberFormat="1" applyFont="1" applyBorder="1" applyAlignment="1">
      <alignment/>
    </xf>
    <xf numFmtId="43" fontId="27" fillId="25" borderId="40" xfId="0" applyNumberFormat="1" applyFont="1" applyFill="1" applyBorder="1" applyAlignment="1">
      <alignment horizontal="right" vertical="center" wrapText="1"/>
    </xf>
    <xf numFmtId="0" fontId="26" fillId="0" borderId="52" xfId="62" applyFont="1" applyFill="1" applyBorder="1" applyAlignment="1">
      <alignment horizontal="center"/>
      <protection/>
    </xf>
    <xf numFmtId="0" fontId="0" fillId="0" borderId="53" xfId="0" applyFont="1" applyBorder="1" applyAlignment="1">
      <alignment horizontal="center"/>
    </xf>
    <xf numFmtId="0" fontId="26" fillId="0" borderId="53" xfId="0" applyFont="1" applyBorder="1" applyAlignment="1">
      <alignment horizontal="center"/>
    </xf>
    <xf numFmtId="0" fontId="26" fillId="0" borderId="53" xfId="0" applyFont="1" applyBorder="1" applyAlignment="1">
      <alignment horizontal="justify"/>
    </xf>
    <xf numFmtId="168" fontId="26" fillId="0" borderId="47" xfId="0" applyNumberFormat="1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14" fontId="27" fillId="25" borderId="14" xfId="0" applyNumberFormat="1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left" vertical="center" wrapText="1"/>
    </xf>
    <xf numFmtId="43" fontId="27" fillId="25" borderId="15" xfId="0" applyNumberFormat="1" applyFont="1" applyFill="1" applyBorder="1" applyAlignment="1">
      <alignment horizontal="right" vertical="center" wrapText="1"/>
    </xf>
    <xf numFmtId="0" fontId="28" fillId="25" borderId="10" xfId="0" applyFont="1" applyFill="1" applyBorder="1" applyAlignment="1">
      <alignment horizontal="center" vertical="center" wrapText="1"/>
    </xf>
    <xf numFmtId="14" fontId="29" fillId="25" borderId="11" xfId="0" applyNumberFormat="1" applyFont="1" applyFill="1" applyBorder="1" applyAlignment="1">
      <alignment horizontal="center" vertical="center" wrapText="1"/>
    </xf>
    <xf numFmtId="0" fontId="29" fillId="25" borderId="11" xfId="0" applyFont="1" applyFill="1" applyBorder="1" applyAlignment="1">
      <alignment horizontal="center" vertical="center" wrapText="1"/>
    </xf>
    <xf numFmtId="43" fontId="29" fillId="25" borderId="12" xfId="0" applyNumberFormat="1" applyFont="1" applyFill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6" fillId="0" borderId="54" xfId="59" applyFont="1" applyFill="1" applyBorder="1" applyAlignment="1">
      <alignment horizontal="center"/>
      <protection/>
    </xf>
    <xf numFmtId="167" fontId="26" fillId="0" borderId="54" xfId="59" applyNumberFormat="1" applyFont="1" applyFill="1" applyBorder="1" applyAlignment="1">
      <alignment horizontal="center"/>
      <protection/>
    </xf>
    <xf numFmtId="0" fontId="26" fillId="0" borderId="54" xfId="0" applyFont="1" applyBorder="1" applyAlignment="1">
      <alignment horizontal="justify"/>
    </xf>
    <xf numFmtId="0" fontId="0" fillId="0" borderId="0" xfId="0" applyFont="1" applyAlignment="1">
      <alignment/>
    </xf>
    <xf numFmtId="0" fontId="26" fillId="0" borderId="55" xfId="59" applyFont="1" applyFill="1" applyBorder="1" applyAlignment="1">
      <alignment horizontal="center"/>
      <protection/>
    </xf>
    <xf numFmtId="168" fontId="25" fillId="0" borderId="56" xfId="0" applyNumberFormat="1" applyFont="1" applyBorder="1" applyAlignment="1">
      <alignment/>
    </xf>
    <xf numFmtId="0" fontId="26" fillId="0" borderId="57" xfId="59" applyFont="1" applyFill="1" applyBorder="1" applyAlignment="1">
      <alignment horizontal="center"/>
      <protection/>
    </xf>
    <xf numFmtId="167" fontId="26" fillId="0" borderId="58" xfId="59" applyNumberFormat="1" applyFont="1" applyFill="1" applyBorder="1" applyAlignment="1">
      <alignment horizontal="center"/>
      <protection/>
    </xf>
    <xf numFmtId="0" fontId="26" fillId="0" borderId="58" xfId="59" applyFont="1" applyFill="1" applyBorder="1" applyAlignment="1">
      <alignment horizontal="center"/>
      <protection/>
    </xf>
    <xf numFmtId="0" fontId="26" fillId="0" borderId="58" xfId="0" applyFont="1" applyBorder="1" applyAlignment="1">
      <alignment horizontal="justify"/>
    </xf>
    <xf numFmtId="168" fontId="25" fillId="0" borderId="59" xfId="0" applyNumberFormat="1" applyFont="1" applyBorder="1" applyAlignment="1">
      <alignment/>
    </xf>
    <xf numFmtId="0" fontId="30" fillId="0" borderId="60" xfId="61" applyFont="1" applyFill="1" applyBorder="1" applyAlignment="1">
      <alignment/>
      <protection/>
    </xf>
    <xf numFmtId="0" fontId="26" fillId="0" borderId="61" xfId="61" applyFont="1" applyFill="1" applyBorder="1" applyAlignment="1">
      <alignment/>
      <protection/>
    </xf>
    <xf numFmtId="0" fontId="26" fillId="0" borderId="61" xfId="0" applyFont="1" applyBorder="1" applyAlignment="1">
      <alignment/>
    </xf>
    <xf numFmtId="168" fontId="28" fillId="0" borderId="62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20.28125" style="0" customWidth="1"/>
    <col min="2" max="2" width="11.28125" style="0" customWidth="1"/>
    <col min="3" max="3" width="8.28125" style="0" customWidth="1"/>
    <col min="4" max="4" width="20.8515625" style="0" customWidth="1"/>
    <col min="5" max="5" width="23.28125" style="0" customWidth="1"/>
  </cols>
  <sheetData>
    <row r="1" spans="1:4" ht="12.75">
      <c r="A1" s="1" t="s">
        <v>27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24</v>
      </c>
      <c r="E6" s="40" t="s">
        <v>170</v>
      </c>
      <c r="F6" s="2"/>
    </row>
    <row r="7" spans="2:4" ht="13.5" thickBot="1">
      <c r="B7" s="1"/>
      <c r="C7" s="1"/>
      <c r="D7" s="1"/>
    </row>
    <row r="8" spans="1:8" ht="25.5" customHeight="1" thickBot="1">
      <c r="A8" s="97" t="s">
        <v>125</v>
      </c>
      <c r="B8" s="98" t="s">
        <v>2</v>
      </c>
      <c r="C8" s="98" t="s">
        <v>3</v>
      </c>
      <c r="D8" s="98" t="s">
        <v>126</v>
      </c>
      <c r="E8" s="99" t="s">
        <v>4</v>
      </c>
      <c r="F8" s="39"/>
      <c r="G8" s="39"/>
      <c r="H8" s="39"/>
    </row>
    <row r="9" spans="1:8" ht="12.75" customHeight="1">
      <c r="A9" s="93" t="s">
        <v>127</v>
      </c>
      <c r="B9" s="94"/>
      <c r="C9" s="94"/>
      <c r="D9" s="95">
        <v>42086858</v>
      </c>
      <c r="E9" s="96"/>
      <c r="F9" s="39"/>
      <c r="G9" s="39"/>
      <c r="H9" s="39"/>
    </row>
    <row r="10" spans="1:8" ht="12.75">
      <c r="A10" s="67" t="s">
        <v>128</v>
      </c>
      <c r="B10" s="55" t="s">
        <v>129</v>
      </c>
      <c r="C10" s="56"/>
      <c r="D10" s="43"/>
      <c r="E10" s="68"/>
      <c r="F10" s="39"/>
      <c r="G10" s="39"/>
      <c r="H10" s="39"/>
    </row>
    <row r="11" spans="1:8" ht="12.75">
      <c r="A11" s="67"/>
      <c r="B11" s="55"/>
      <c r="C11" s="56"/>
      <c r="D11" s="43"/>
      <c r="E11" s="68"/>
      <c r="F11" s="39"/>
      <c r="G11" s="39"/>
      <c r="H11" s="39"/>
    </row>
    <row r="12" spans="1:8" ht="13.5" thickBot="1">
      <c r="A12" s="69" t="s">
        <v>130</v>
      </c>
      <c r="B12" s="57"/>
      <c r="C12" s="58"/>
      <c r="D12" s="44">
        <f>SUM(D9:D11)</f>
        <v>42086858</v>
      </c>
      <c r="E12" s="70"/>
      <c r="F12" s="39"/>
      <c r="G12" s="39"/>
      <c r="H12" s="39"/>
    </row>
    <row r="13" spans="1:8" ht="12.75">
      <c r="A13" s="71" t="s">
        <v>131</v>
      </c>
      <c r="B13" s="59"/>
      <c r="C13" s="60"/>
      <c r="D13" s="43">
        <v>3706464</v>
      </c>
      <c r="E13" s="72"/>
      <c r="F13" s="39"/>
      <c r="G13" s="39"/>
      <c r="H13" s="39"/>
    </row>
    <row r="14" spans="1:8" ht="12.75">
      <c r="A14" s="73" t="s">
        <v>132</v>
      </c>
      <c r="B14" s="55" t="s">
        <v>129</v>
      </c>
      <c r="C14" s="56"/>
      <c r="D14" s="74"/>
      <c r="E14" s="68"/>
      <c r="F14" s="39"/>
      <c r="G14" s="39"/>
      <c r="H14" s="39"/>
    </row>
    <row r="15" spans="1:8" ht="12.75">
      <c r="A15" s="75"/>
      <c r="B15" s="61"/>
      <c r="C15" s="61"/>
      <c r="D15" s="45"/>
      <c r="E15" s="76"/>
      <c r="F15" s="39"/>
      <c r="G15" s="39"/>
      <c r="H15" s="39"/>
    </row>
    <row r="16" spans="1:8" ht="13.5" thickBot="1">
      <c r="A16" s="69" t="s">
        <v>133</v>
      </c>
      <c r="B16" s="58"/>
      <c r="C16" s="58"/>
      <c r="D16" s="44">
        <f>SUM(D13:D15)</f>
        <v>3706464</v>
      </c>
      <c r="E16" s="70"/>
      <c r="F16" s="39"/>
      <c r="G16" s="39"/>
      <c r="H16" s="39"/>
    </row>
    <row r="17" spans="1:8" ht="12.75">
      <c r="A17" s="71" t="s">
        <v>134</v>
      </c>
      <c r="B17" s="59"/>
      <c r="C17" s="60"/>
      <c r="D17" s="46">
        <v>113152</v>
      </c>
      <c r="E17" s="72"/>
      <c r="F17" s="39"/>
      <c r="G17" s="39"/>
      <c r="H17" s="39"/>
    </row>
    <row r="18" spans="1:8" ht="12.75">
      <c r="A18" s="73" t="s">
        <v>135</v>
      </c>
      <c r="B18" s="55" t="s">
        <v>129</v>
      </c>
      <c r="C18" s="56">
        <v>17</v>
      </c>
      <c r="D18" s="43">
        <v>46026</v>
      </c>
      <c r="E18" s="68"/>
      <c r="F18" s="39"/>
      <c r="G18" s="39"/>
      <c r="H18" s="39"/>
    </row>
    <row r="19" spans="1:8" ht="12.75" customHeight="1">
      <c r="A19" s="73"/>
      <c r="B19" s="56"/>
      <c r="C19" s="56">
        <v>18</v>
      </c>
      <c r="D19" s="43">
        <v>3894</v>
      </c>
      <c r="E19" s="68"/>
      <c r="F19" s="39"/>
      <c r="G19" s="39"/>
      <c r="H19" s="39"/>
    </row>
    <row r="20" spans="1:8" ht="12.75">
      <c r="A20" s="75"/>
      <c r="B20" s="61"/>
      <c r="C20" s="61"/>
      <c r="D20" s="47"/>
      <c r="E20" s="76"/>
      <c r="F20" s="39"/>
      <c r="G20" s="39"/>
      <c r="H20" s="39"/>
    </row>
    <row r="21" spans="1:8" ht="12.75">
      <c r="A21" s="75"/>
      <c r="B21" s="61"/>
      <c r="C21" s="61"/>
      <c r="D21" s="47"/>
      <c r="E21" s="76"/>
      <c r="F21" s="39"/>
      <c r="G21" s="39"/>
      <c r="H21" s="39"/>
    </row>
    <row r="22" spans="1:8" ht="13.5" thickBot="1">
      <c r="A22" s="69" t="s">
        <v>136</v>
      </c>
      <c r="B22" s="58"/>
      <c r="C22" s="58"/>
      <c r="D22" s="44">
        <f>SUM(D17:D21)</f>
        <v>163072</v>
      </c>
      <c r="E22" s="70"/>
      <c r="F22" s="39"/>
      <c r="G22" s="39"/>
      <c r="H22" s="39"/>
    </row>
    <row r="23" spans="1:8" ht="12.75">
      <c r="A23" s="77" t="s">
        <v>137</v>
      </c>
      <c r="B23" s="62"/>
      <c r="C23" s="62"/>
      <c r="D23" s="48">
        <v>491685</v>
      </c>
      <c r="E23" s="78"/>
      <c r="F23" s="49"/>
      <c r="G23" s="39"/>
      <c r="H23" s="39"/>
    </row>
    <row r="24" spans="1:8" ht="12.75">
      <c r="A24" s="73" t="s">
        <v>138</v>
      </c>
      <c r="B24" s="55" t="s">
        <v>129</v>
      </c>
      <c r="C24" s="63"/>
      <c r="D24" s="74"/>
      <c r="E24" s="68"/>
      <c r="F24" s="49"/>
      <c r="G24" s="39"/>
      <c r="H24" s="39"/>
    </row>
    <row r="25" spans="1:8" ht="12" customHeight="1">
      <c r="A25" s="75"/>
      <c r="B25" s="64"/>
      <c r="C25" s="64"/>
      <c r="D25" s="45"/>
      <c r="E25" s="76"/>
      <c r="F25" s="49"/>
      <c r="G25" s="39"/>
      <c r="H25" s="39"/>
    </row>
    <row r="26" spans="1:8" ht="13.5" thickBot="1">
      <c r="A26" s="69" t="s">
        <v>139</v>
      </c>
      <c r="B26" s="65"/>
      <c r="C26" s="65"/>
      <c r="D26" s="44">
        <f>SUM(D23:D25)</f>
        <v>491685</v>
      </c>
      <c r="E26" s="70"/>
      <c r="F26" s="49"/>
      <c r="G26" s="39"/>
      <c r="H26" s="39"/>
    </row>
    <row r="27" spans="1:8" ht="12.75">
      <c r="A27" s="77" t="s">
        <v>140</v>
      </c>
      <c r="B27" s="64"/>
      <c r="C27" s="64"/>
      <c r="D27" s="47">
        <v>66560</v>
      </c>
      <c r="E27" s="76"/>
      <c r="F27" s="49"/>
      <c r="G27" s="39"/>
      <c r="H27" s="39"/>
    </row>
    <row r="28" spans="1:8" ht="12.75">
      <c r="A28" s="75" t="s">
        <v>141</v>
      </c>
      <c r="B28" s="55" t="s">
        <v>129</v>
      </c>
      <c r="C28" s="56">
        <v>17</v>
      </c>
      <c r="D28" s="43">
        <v>16640</v>
      </c>
      <c r="E28" s="68"/>
      <c r="F28" s="49"/>
      <c r="G28" s="39"/>
      <c r="H28" s="39"/>
    </row>
    <row r="29" spans="1:8" ht="12.75">
      <c r="A29" s="75"/>
      <c r="B29" s="64"/>
      <c r="C29" s="64"/>
      <c r="D29" s="47"/>
      <c r="E29" s="68"/>
      <c r="F29" s="49"/>
      <c r="G29" s="39"/>
      <c r="H29" s="39"/>
    </row>
    <row r="30" spans="1:8" ht="12.75">
      <c r="A30" s="75"/>
      <c r="B30" s="64"/>
      <c r="C30" s="64"/>
      <c r="D30" s="47"/>
      <c r="E30" s="76"/>
      <c r="F30" s="49"/>
      <c r="G30" s="39"/>
      <c r="H30" s="39"/>
    </row>
    <row r="31" spans="1:8" ht="13.5" thickBot="1">
      <c r="A31" s="69" t="s">
        <v>142</v>
      </c>
      <c r="B31" s="65"/>
      <c r="C31" s="65"/>
      <c r="D31" s="44">
        <f>SUM(D27:D30)</f>
        <v>83200</v>
      </c>
      <c r="E31" s="70"/>
      <c r="F31" s="49"/>
      <c r="G31" s="39"/>
      <c r="H31" s="39"/>
    </row>
    <row r="32" spans="1:8" ht="12.75">
      <c r="A32" s="79" t="s">
        <v>143</v>
      </c>
      <c r="B32" s="62"/>
      <c r="C32" s="62"/>
      <c r="D32" s="43">
        <v>104790</v>
      </c>
      <c r="E32" s="80"/>
      <c r="F32" s="49"/>
      <c r="G32" s="39"/>
      <c r="H32" s="39"/>
    </row>
    <row r="33" spans="1:8" ht="12.75">
      <c r="A33" s="73" t="s">
        <v>144</v>
      </c>
      <c r="B33" s="55" t="s">
        <v>129</v>
      </c>
      <c r="C33" s="64"/>
      <c r="D33" s="39"/>
      <c r="E33" s="68"/>
      <c r="F33" s="49"/>
      <c r="G33" s="39"/>
      <c r="H33" s="39"/>
    </row>
    <row r="34" spans="1:8" ht="12.75">
      <c r="A34" s="81"/>
      <c r="B34" s="56"/>
      <c r="C34" s="66"/>
      <c r="D34" s="43"/>
      <c r="E34" s="68"/>
      <c r="F34" s="49"/>
      <c r="G34" s="39"/>
      <c r="H34" s="39"/>
    </row>
    <row r="35" spans="1:8" ht="13.5" thickBot="1">
      <c r="A35" s="82" t="s">
        <v>145</v>
      </c>
      <c r="B35" s="65"/>
      <c r="C35" s="65"/>
      <c r="D35" s="44">
        <f>SUM(D32:D34)</f>
        <v>104790</v>
      </c>
      <c r="E35" s="83"/>
      <c r="F35" s="49"/>
      <c r="G35" s="39"/>
      <c r="H35" s="39"/>
    </row>
    <row r="36" spans="1:8" ht="12.75">
      <c r="A36" s="77" t="s">
        <v>146</v>
      </c>
      <c r="B36" s="62"/>
      <c r="C36" s="62"/>
      <c r="D36" s="48">
        <v>1352772</v>
      </c>
      <c r="E36" s="78"/>
      <c r="F36" s="49"/>
      <c r="G36" s="39"/>
      <c r="H36" s="39"/>
    </row>
    <row r="37" spans="1:8" ht="12.75">
      <c r="A37" s="84" t="s">
        <v>147</v>
      </c>
      <c r="B37" s="55" t="s">
        <v>129</v>
      </c>
      <c r="C37" s="63"/>
      <c r="D37" s="74"/>
      <c r="E37" s="68"/>
      <c r="F37" s="49"/>
      <c r="G37" s="39"/>
      <c r="H37" s="39"/>
    </row>
    <row r="38" spans="1:8" ht="12" customHeight="1">
      <c r="A38" s="75"/>
      <c r="B38" s="64"/>
      <c r="C38" s="64"/>
      <c r="D38" s="45"/>
      <c r="E38" s="76"/>
      <c r="F38" s="49"/>
      <c r="G38" s="39"/>
      <c r="H38" s="39"/>
    </row>
    <row r="39" spans="1:8" ht="13.5" thickBot="1">
      <c r="A39" s="69" t="s">
        <v>148</v>
      </c>
      <c r="B39" s="65"/>
      <c r="C39" s="65"/>
      <c r="D39" s="44">
        <f>SUM(D36:D38)</f>
        <v>1352772</v>
      </c>
      <c r="E39" s="70"/>
      <c r="F39" s="49"/>
      <c r="G39" s="39"/>
      <c r="H39" s="39"/>
    </row>
    <row r="40" spans="1:8" ht="12.75">
      <c r="A40" s="79" t="s">
        <v>149</v>
      </c>
      <c r="B40" s="62"/>
      <c r="C40" s="62"/>
      <c r="D40" s="43">
        <v>764656</v>
      </c>
      <c r="E40" s="80"/>
      <c r="F40" s="49"/>
      <c r="G40" s="39"/>
      <c r="H40" s="39"/>
    </row>
    <row r="41" spans="1:8" ht="12.75">
      <c r="A41" s="85" t="s">
        <v>150</v>
      </c>
      <c r="B41" s="55" t="s">
        <v>129</v>
      </c>
      <c r="C41" s="55"/>
      <c r="D41" s="74"/>
      <c r="E41" s="68"/>
      <c r="F41" s="49"/>
      <c r="G41" s="39"/>
      <c r="H41" s="39"/>
    </row>
    <row r="42" spans="1:8" ht="12.75">
      <c r="A42" s="73"/>
      <c r="B42" s="64"/>
      <c r="C42" s="64"/>
      <c r="D42" s="45"/>
      <c r="E42" s="68"/>
      <c r="F42" s="49"/>
      <c r="G42" s="39"/>
      <c r="H42" s="39"/>
    </row>
    <row r="43" spans="1:8" ht="13.5" thickBot="1">
      <c r="A43" s="69" t="s">
        <v>151</v>
      </c>
      <c r="B43" s="65"/>
      <c r="C43" s="65"/>
      <c r="D43" s="44">
        <f>SUM(D40:D42)</f>
        <v>764656</v>
      </c>
      <c r="E43" s="101"/>
      <c r="F43" s="49"/>
      <c r="G43" s="39"/>
      <c r="H43" s="39"/>
    </row>
    <row r="44" spans="1:8" ht="12.75">
      <c r="A44" s="79" t="s">
        <v>152</v>
      </c>
      <c r="B44" s="62"/>
      <c r="C44" s="62"/>
      <c r="D44" s="50">
        <v>5043</v>
      </c>
      <c r="E44" s="100"/>
      <c r="F44" s="49"/>
      <c r="G44" s="39"/>
      <c r="H44" s="39"/>
    </row>
    <row r="45" spans="1:8" ht="12.75">
      <c r="A45" s="87" t="s">
        <v>156</v>
      </c>
      <c r="B45" s="55" t="s">
        <v>129</v>
      </c>
      <c r="C45" s="55"/>
      <c r="D45" s="51"/>
      <c r="E45" s="86"/>
      <c r="F45" s="49"/>
      <c r="G45" s="39"/>
      <c r="H45" s="39"/>
    </row>
    <row r="46" spans="1:8" ht="12.75">
      <c r="A46" s="75"/>
      <c r="B46" s="64"/>
      <c r="C46" s="64"/>
      <c r="D46" s="51"/>
      <c r="E46" s="86"/>
      <c r="F46" s="49"/>
      <c r="G46" s="39"/>
      <c r="H46" s="39"/>
    </row>
    <row r="47" spans="1:8" ht="13.5" thickBot="1">
      <c r="A47" s="69" t="s">
        <v>157</v>
      </c>
      <c r="B47" s="65"/>
      <c r="C47" s="65"/>
      <c r="D47" s="52">
        <f>SUM(D44:D46)</f>
        <v>5043</v>
      </c>
      <c r="E47" s="102"/>
      <c r="F47" s="49"/>
      <c r="G47" s="39"/>
      <c r="H47" s="39"/>
    </row>
    <row r="48" spans="1:8" ht="12.75">
      <c r="A48" s="79" t="s">
        <v>153</v>
      </c>
      <c r="B48" s="62"/>
      <c r="C48" s="62"/>
      <c r="D48" s="50">
        <v>160</v>
      </c>
      <c r="E48" s="100"/>
      <c r="F48" s="49"/>
      <c r="G48" s="39"/>
      <c r="H48" s="39"/>
    </row>
    <row r="49" spans="1:8" ht="12.75">
      <c r="A49" s="87" t="s">
        <v>158</v>
      </c>
      <c r="B49" s="55" t="s">
        <v>129</v>
      </c>
      <c r="C49" s="55"/>
      <c r="D49" s="51"/>
      <c r="E49" s="86"/>
      <c r="F49" s="49"/>
      <c r="G49" s="39"/>
      <c r="H49" s="39"/>
    </row>
    <row r="50" spans="1:8" ht="12.75">
      <c r="A50" s="75"/>
      <c r="B50" s="64"/>
      <c r="C50" s="64"/>
      <c r="D50" s="51"/>
      <c r="E50" s="86"/>
      <c r="F50" s="49"/>
      <c r="G50" s="39"/>
      <c r="H50" s="39"/>
    </row>
    <row r="51" spans="1:8" ht="13.5" thickBot="1">
      <c r="A51" s="69" t="s">
        <v>159</v>
      </c>
      <c r="B51" s="65"/>
      <c r="C51" s="65"/>
      <c r="D51" s="52">
        <f>SUM(D48:D50)</f>
        <v>160</v>
      </c>
      <c r="E51" s="102"/>
      <c r="F51" s="49"/>
      <c r="G51" s="39"/>
      <c r="H51" s="39"/>
    </row>
    <row r="52" spans="1:8" ht="12.75">
      <c r="A52" s="79" t="s">
        <v>154</v>
      </c>
      <c r="B52" s="62"/>
      <c r="C52" s="62"/>
      <c r="D52" s="50">
        <v>1660</v>
      </c>
      <c r="E52" s="100"/>
      <c r="F52" s="49"/>
      <c r="G52" s="39"/>
      <c r="H52" s="39"/>
    </row>
    <row r="53" spans="1:8" ht="12.75">
      <c r="A53" s="87" t="s">
        <v>160</v>
      </c>
      <c r="B53" s="55" t="s">
        <v>129</v>
      </c>
      <c r="C53" s="55"/>
      <c r="D53" s="51"/>
      <c r="E53" s="86"/>
      <c r="F53" s="49"/>
      <c r="G53" s="39"/>
      <c r="H53" s="39"/>
    </row>
    <row r="54" spans="1:8" ht="12.75">
      <c r="A54" s="75"/>
      <c r="B54" s="64"/>
      <c r="C54" s="64"/>
      <c r="D54" s="51"/>
      <c r="E54" s="86"/>
      <c r="F54" s="49"/>
      <c r="G54" s="39"/>
      <c r="H54" s="39"/>
    </row>
    <row r="55" spans="1:8" ht="13.5" thickBot="1">
      <c r="A55" s="69" t="s">
        <v>159</v>
      </c>
      <c r="B55" s="65"/>
      <c r="C55" s="65"/>
      <c r="D55" s="52">
        <f>SUM(D52:D54)</f>
        <v>1660</v>
      </c>
      <c r="E55" s="102"/>
      <c r="F55" s="49"/>
      <c r="G55" s="39"/>
      <c r="H55" s="39"/>
    </row>
    <row r="56" spans="1:8" ht="12.75">
      <c r="A56" s="79" t="s">
        <v>155</v>
      </c>
      <c r="B56" s="62"/>
      <c r="C56" s="62"/>
      <c r="D56" s="50">
        <v>48</v>
      </c>
      <c r="E56" s="100"/>
      <c r="F56" s="49"/>
      <c r="G56" s="39"/>
      <c r="H56" s="39"/>
    </row>
    <row r="57" spans="1:8" ht="12.75">
      <c r="A57" s="87" t="s">
        <v>161</v>
      </c>
      <c r="B57" s="55" t="s">
        <v>129</v>
      </c>
      <c r="C57" s="55"/>
      <c r="D57" s="51"/>
      <c r="E57" s="86"/>
      <c r="F57" s="49"/>
      <c r="G57" s="39"/>
      <c r="H57" s="39"/>
    </row>
    <row r="58" spans="1:8" ht="12.75">
      <c r="A58" s="75"/>
      <c r="B58" s="64"/>
      <c r="C58" s="64"/>
      <c r="D58" s="51"/>
      <c r="E58" s="86"/>
      <c r="F58" s="49"/>
      <c r="G58" s="39"/>
      <c r="H58" s="39"/>
    </row>
    <row r="59" spans="1:8" ht="13.5" thickBot="1">
      <c r="A59" s="69"/>
      <c r="B59" s="65"/>
      <c r="C59" s="65"/>
      <c r="D59" s="52">
        <f>SUM(D56:D58)</f>
        <v>48</v>
      </c>
      <c r="E59" s="102"/>
      <c r="F59" s="49"/>
      <c r="G59" s="39"/>
      <c r="H59" s="39"/>
    </row>
    <row r="60" spans="1:8" ht="12.75">
      <c r="A60" s="79" t="s">
        <v>162</v>
      </c>
      <c r="B60" s="62"/>
      <c r="C60" s="62"/>
      <c r="D60" s="50">
        <v>271</v>
      </c>
      <c r="E60" s="100"/>
      <c r="F60" s="49"/>
      <c r="G60" s="39"/>
      <c r="H60" s="39"/>
    </row>
    <row r="61" spans="1:8" ht="12.75">
      <c r="A61" s="87" t="s">
        <v>163</v>
      </c>
      <c r="B61" s="55" t="s">
        <v>129</v>
      </c>
      <c r="C61" s="55"/>
      <c r="D61" s="51"/>
      <c r="E61" s="86"/>
      <c r="F61" s="49"/>
      <c r="G61" s="39"/>
      <c r="H61" s="39"/>
    </row>
    <row r="62" spans="1:8" ht="12.75">
      <c r="A62" s="75"/>
      <c r="B62" s="64"/>
      <c r="C62" s="64"/>
      <c r="D62" s="51"/>
      <c r="E62" s="86"/>
      <c r="F62" s="49"/>
      <c r="G62" s="39"/>
      <c r="H62" s="39"/>
    </row>
    <row r="63" spans="1:8" ht="13.5" thickBot="1">
      <c r="A63" s="69" t="s">
        <v>159</v>
      </c>
      <c r="B63" s="65"/>
      <c r="C63" s="65"/>
      <c r="D63" s="52">
        <f>SUM(D60:D62)</f>
        <v>271</v>
      </c>
      <c r="E63" s="102"/>
      <c r="F63" s="49"/>
      <c r="G63" s="39"/>
      <c r="H63" s="39"/>
    </row>
    <row r="64" spans="1:8" ht="12.75">
      <c r="A64" s="79" t="s">
        <v>164</v>
      </c>
      <c r="B64" s="62"/>
      <c r="C64" s="62"/>
      <c r="D64" s="53">
        <v>1083360</v>
      </c>
      <c r="E64" s="103"/>
      <c r="F64" s="49"/>
      <c r="G64" s="39"/>
      <c r="H64" s="39"/>
    </row>
    <row r="65" spans="1:5" ht="12.75">
      <c r="A65" s="87" t="s">
        <v>165</v>
      </c>
      <c r="B65" s="55" t="s">
        <v>129</v>
      </c>
      <c r="C65" s="55">
        <v>17</v>
      </c>
      <c r="D65" s="39">
        <v>1498</v>
      </c>
      <c r="E65" s="88"/>
    </row>
    <row r="66" spans="1:5" ht="12.75">
      <c r="A66" s="85"/>
      <c r="B66" s="55"/>
      <c r="C66" s="55"/>
      <c r="D66" s="47"/>
      <c r="E66" s="68"/>
    </row>
    <row r="67" spans="1:5" ht="12.75">
      <c r="A67" s="75"/>
      <c r="B67" s="64"/>
      <c r="C67" s="64"/>
      <c r="D67" s="47"/>
      <c r="E67" s="68"/>
    </row>
    <row r="68" spans="1:5" ht="13.5" thickBot="1">
      <c r="A68" s="69" t="s">
        <v>166</v>
      </c>
      <c r="B68" s="65"/>
      <c r="C68" s="65"/>
      <c r="D68" s="44">
        <f>SUM(D64:D67)</f>
        <v>1084858</v>
      </c>
      <c r="E68" s="83"/>
    </row>
    <row r="69" spans="1:5" ht="12.75">
      <c r="A69" s="79" t="s">
        <v>167</v>
      </c>
      <c r="B69" s="62"/>
      <c r="C69" s="62"/>
      <c r="D69" s="54">
        <v>355583</v>
      </c>
      <c r="E69" s="80"/>
    </row>
    <row r="70" spans="1:5" ht="12.75">
      <c r="A70" s="87" t="s">
        <v>168</v>
      </c>
      <c r="B70" s="55" t="s">
        <v>129</v>
      </c>
      <c r="C70" s="55"/>
      <c r="D70" s="74"/>
      <c r="E70" s="68"/>
    </row>
    <row r="71" spans="1:5" ht="12.75">
      <c r="A71" s="75"/>
      <c r="B71" s="64"/>
      <c r="C71" s="64"/>
      <c r="D71" s="45"/>
      <c r="E71" s="68"/>
    </row>
    <row r="72" spans="1:5" ht="13.5" thickBot="1">
      <c r="A72" s="89" t="s">
        <v>169</v>
      </c>
      <c r="B72" s="90"/>
      <c r="C72" s="90"/>
      <c r="D72" s="91">
        <f>SUM(D69:D71)</f>
        <v>355583</v>
      </c>
      <c r="E72" s="9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N29" sqref="N2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27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24</v>
      </c>
      <c r="E5" s="40" t="str">
        <f>personal!E6</f>
        <v>14-18 martie 2022</v>
      </c>
    </row>
    <row r="6" ht="13.5" thickBot="1"/>
    <row r="7" spans="1:6" ht="68.25" customHeight="1" thickBot="1">
      <c r="A7" s="21" t="s">
        <v>7</v>
      </c>
      <c r="B7" s="22" t="s">
        <v>8</v>
      </c>
      <c r="C7" s="23" t="s">
        <v>9</v>
      </c>
      <c r="D7" s="22" t="s">
        <v>10</v>
      </c>
      <c r="E7" s="22" t="s">
        <v>4</v>
      </c>
      <c r="F7" s="24" t="s">
        <v>21</v>
      </c>
    </row>
    <row r="8" spans="1:6" ht="12.75">
      <c r="A8" s="106">
        <v>1</v>
      </c>
      <c r="B8" s="104" t="s">
        <v>76</v>
      </c>
      <c r="C8" s="105">
        <v>3190</v>
      </c>
      <c r="D8" s="104" t="s">
        <v>77</v>
      </c>
      <c r="E8" s="104" t="s">
        <v>78</v>
      </c>
      <c r="F8" s="107">
        <v>2654.34</v>
      </c>
    </row>
    <row r="9" spans="1:6" ht="12.75">
      <c r="A9" s="106">
        <f aca="true" t="shared" si="0" ref="A9:A41">A8+1</f>
        <v>2</v>
      </c>
      <c r="B9" s="104" t="s">
        <v>76</v>
      </c>
      <c r="C9" s="105">
        <v>3163</v>
      </c>
      <c r="D9" s="104" t="s">
        <v>79</v>
      </c>
      <c r="E9" s="104" t="s">
        <v>80</v>
      </c>
      <c r="F9" s="107">
        <v>17475.15</v>
      </c>
    </row>
    <row r="10" spans="1:6" ht="12.75">
      <c r="A10" s="106">
        <f t="shared" si="0"/>
        <v>3</v>
      </c>
      <c r="B10" s="104" t="s">
        <v>81</v>
      </c>
      <c r="C10" s="105">
        <v>3193</v>
      </c>
      <c r="D10" s="104" t="s">
        <v>82</v>
      </c>
      <c r="E10" s="104" t="s">
        <v>83</v>
      </c>
      <c r="F10" s="107">
        <v>30442.78</v>
      </c>
    </row>
    <row r="11" spans="1:6" ht="12.75">
      <c r="A11" s="106">
        <f t="shared" si="0"/>
        <v>4</v>
      </c>
      <c r="B11" s="104" t="s">
        <v>81</v>
      </c>
      <c r="C11" s="105">
        <v>3207</v>
      </c>
      <c r="D11" s="104" t="s">
        <v>84</v>
      </c>
      <c r="E11" s="104" t="s">
        <v>85</v>
      </c>
      <c r="F11" s="107">
        <v>1980.45</v>
      </c>
    </row>
    <row r="12" spans="1:6" ht="12.75">
      <c r="A12" s="106">
        <f t="shared" si="0"/>
        <v>5</v>
      </c>
      <c r="B12" s="104" t="s">
        <v>81</v>
      </c>
      <c r="C12" s="105">
        <v>3209</v>
      </c>
      <c r="D12" s="104" t="s">
        <v>86</v>
      </c>
      <c r="E12" s="104" t="s">
        <v>87</v>
      </c>
      <c r="F12" s="107">
        <v>418.95</v>
      </c>
    </row>
    <row r="13" spans="1:6" ht="12.75">
      <c r="A13" s="106">
        <f t="shared" si="0"/>
        <v>6</v>
      </c>
      <c r="B13" s="104" t="s">
        <v>81</v>
      </c>
      <c r="C13" s="105">
        <v>3225</v>
      </c>
      <c r="D13" s="104" t="s">
        <v>88</v>
      </c>
      <c r="E13" s="104" t="s">
        <v>89</v>
      </c>
      <c r="F13" s="107">
        <v>10412.71</v>
      </c>
    </row>
    <row r="14" spans="1:6" ht="12.75">
      <c r="A14" s="106">
        <f t="shared" si="0"/>
        <v>7</v>
      </c>
      <c r="B14" s="104" t="s">
        <v>81</v>
      </c>
      <c r="C14" s="105">
        <v>3192</v>
      </c>
      <c r="D14" s="104" t="s">
        <v>90</v>
      </c>
      <c r="E14" s="104" t="s">
        <v>91</v>
      </c>
      <c r="F14" s="107">
        <v>180.66</v>
      </c>
    </row>
    <row r="15" spans="1:6" ht="12.75">
      <c r="A15" s="106">
        <f t="shared" si="0"/>
        <v>8</v>
      </c>
      <c r="B15" s="104" t="s">
        <v>81</v>
      </c>
      <c r="C15" s="105">
        <v>3206</v>
      </c>
      <c r="D15" s="104" t="s">
        <v>92</v>
      </c>
      <c r="E15" s="104" t="s">
        <v>93</v>
      </c>
      <c r="F15" s="107">
        <v>1688.69</v>
      </c>
    </row>
    <row r="16" spans="1:6" ht="12.75">
      <c r="A16" s="106">
        <f t="shared" si="0"/>
        <v>9</v>
      </c>
      <c r="B16" s="104" t="s">
        <v>81</v>
      </c>
      <c r="C16" s="105">
        <v>3224</v>
      </c>
      <c r="D16" s="104" t="s">
        <v>94</v>
      </c>
      <c r="E16" s="104" t="s">
        <v>95</v>
      </c>
      <c r="F16" s="107">
        <v>589.05</v>
      </c>
    </row>
    <row r="17" spans="1:6" ht="12.75">
      <c r="A17" s="106">
        <f t="shared" si="0"/>
        <v>10</v>
      </c>
      <c r="B17" s="104" t="s">
        <v>81</v>
      </c>
      <c r="C17" s="105">
        <v>3204</v>
      </c>
      <c r="D17" s="104" t="s">
        <v>96</v>
      </c>
      <c r="E17" s="104" t="s">
        <v>97</v>
      </c>
      <c r="F17" s="107">
        <v>9472.4</v>
      </c>
    </row>
    <row r="18" spans="1:6" ht="12.75">
      <c r="A18" s="106">
        <f t="shared" si="0"/>
        <v>11</v>
      </c>
      <c r="B18" s="104" t="s">
        <v>81</v>
      </c>
      <c r="C18" s="105">
        <v>3226</v>
      </c>
      <c r="D18" s="104" t="s">
        <v>98</v>
      </c>
      <c r="E18" s="104" t="s">
        <v>99</v>
      </c>
      <c r="F18" s="107">
        <v>405</v>
      </c>
    </row>
    <row r="19" spans="1:6" ht="12.75">
      <c r="A19" s="106">
        <f t="shared" si="0"/>
        <v>12</v>
      </c>
      <c r="B19" s="104" t="s">
        <v>81</v>
      </c>
      <c r="C19" s="105">
        <v>3227</v>
      </c>
      <c r="D19" s="104" t="s">
        <v>98</v>
      </c>
      <c r="E19" s="104" t="s">
        <v>100</v>
      </c>
      <c r="F19" s="107">
        <v>2800</v>
      </c>
    </row>
    <row r="20" spans="1:6" ht="12.75">
      <c r="A20" s="106">
        <f t="shared" si="0"/>
        <v>13</v>
      </c>
      <c r="B20" s="104" t="s">
        <v>81</v>
      </c>
      <c r="C20" s="105">
        <v>3205</v>
      </c>
      <c r="D20" s="104" t="s">
        <v>101</v>
      </c>
      <c r="E20" s="104" t="s">
        <v>102</v>
      </c>
      <c r="F20" s="107">
        <v>1241</v>
      </c>
    </row>
    <row r="21" spans="1:6" ht="12.75">
      <c r="A21" s="106">
        <f t="shared" si="0"/>
        <v>14</v>
      </c>
      <c r="B21" s="104" t="s">
        <v>81</v>
      </c>
      <c r="C21" s="105">
        <v>3208</v>
      </c>
      <c r="D21" s="104" t="s">
        <v>86</v>
      </c>
      <c r="E21" s="104" t="s">
        <v>103</v>
      </c>
      <c r="F21" s="107">
        <v>10.63</v>
      </c>
    </row>
    <row r="22" spans="1:6" ht="12.75">
      <c r="A22" s="106">
        <f t="shared" si="0"/>
        <v>15</v>
      </c>
      <c r="B22" s="104" t="s">
        <v>104</v>
      </c>
      <c r="C22" s="105">
        <v>3286</v>
      </c>
      <c r="D22" s="104" t="s">
        <v>105</v>
      </c>
      <c r="E22" s="104" t="s">
        <v>78</v>
      </c>
      <c r="F22" s="107">
        <v>63.48</v>
      </c>
    </row>
    <row r="23" spans="1:6" ht="12.75">
      <c r="A23" s="106">
        <f t="shared" si="0"/>
        <v>16</v>
      </c>
      <c r="B23" s="104" t="s">
        <v>104</v>
      </c>
      <c r="C23" s="105">
        <v>3296</v>
      </c>
      <c r="D23" s="104" t="s">
        <v>106</v>
      </c>
      <c r="E23" s="104" t="s">
        <v>78</v>
      </c>
      <c r="F23" s="107">
        <v>92.25</v>
      </c>
    </row>
    <row r="24" spans="1:6" ht="12.75">
      <c r="A24" s="106">
        <f t="shared" si="0"/>
        <v>17</v>
      </c>
      <c r="B24" s="104" t="s">
        <v>104</v>
      </c>
      <c r="C24" s="105">
        <v>3285</v>
      </c>
      <c r="D24" s="104" t="s">
        <v>106</v>
      </c>
      <c r="E24" s="104" t="s">
        <v>107</v>
      </c>
      <c r="F24" s="107">
        <v>165.92</v>
      </c>
    </row>
    <row r="25" spans="1:6" ht="12.75">
      <c r="A25" s="106">
        <f t="shared" si="0"/>
        <v>18</v>
      </c>
      <c r="B25" s="104" t="s">
        <v>104</v>
      </c>
      <c r="C25" s="105">
        <v>3309</v>
      </c>
      <c r="D25" s="104" t="s">
        <v>108</v>
      </c>
      <c r="E25" s="104" t="s">
        <v>109</v>
      </c>
      <c r="F25" s="107">
        <v>19550</v>
      </c>
    </row>
    <row r="26" spans="1:6" ht="12.75">
      <c r="A26" s="106">
        <f t="shared" si="0"/>
        <v>19</v>
      </c>
      <c r="B26" s="104" t="s">
        <v>104</v>
      </c>
      <c r="C26" s="105">
        <v>3310</v>
      </c>
      <c r="D26" s="104" t="s">
        <v>108</v>
      </c>
      <c r="E26" s="104" t="s">
        <v>110</v>
      </c>
      <c r="F26" s="107">
        <v>3676</v>
      </c>
    </row>
    <row r="27" spans="1:6" ht="12.75">
      <c r="A27" s="106">
        <f t="shared" si="0"/>
        <v>20</v>
      </c>
      <c r="B27" s="104" t="s">
        <v>104</v>
      </c>
      <c r="C27" s="105">
        <v>3307</v>
      </c>
      <c r="D27" s="104" t="s">
        <v>111</v>
      </c>
      <c r="E27" s="104" t="s">
        <v>112</v>
      </c>
      <c r="F27" s="107">
        <v>8238</v>
      </c>
    </row>
    <row r="28" spans="1:6" ht="12.75">
      <c r="A28" s="106">
        <f t="shared" si="0"/>
        <v>21</v>
      </c>
      <c r="B28" s="104" t="s">
        <v>104</v>
      </c>
      <c r="C28" s="105">
        <v>3312</v>
      </c>
      <c r="D28" s="104" t="s">
        <v>111</v>
      </c>
      <c r="E28" s="104" t="s">
        <v>113</v>
      </c>
      <c r="F28" s="107">
        <v>8419</v>
      </c>
    </row>
    <row r="29" spans="1:6" ht="12.75">
      <c r="A29" s="106">
        <f t="shared" si="0"/>
        <v>22</v>
      </c>
      <c r="B29" s="104" t="s">
        <v>104</v>
      </c>
      <c r="C29" s="105">
        <v>3308</v>
      </c>
      <c r="D29" s="104" t="s">
        <v>108</v>
      </c>
      <c r="E29" s="104" t="s">
        <v>114</v>
      </c>
      <c r="F29" s="107">
        <v>44690.99</v>
      </c>
    </row>
    <row r="30" spans="1:6" ht="12.75">
      <c r="A30" s="106">
        <f t="shared" si="0"/>
        <v>23</v>
      </c>
      <c r="B30" s="104" t="s">
        <v>104</v>
      </c>
      <c r="C30" s="105">
        <v>3311</v>
      </c>
      <c r="D30" s="104" t="s">
        <v>108</v>
      </c>
      <c r="E30" s="104" t="s">
        <v>115</v>
      </c>
      <c r="F30" s="107">
        <v>46295</v>
      </c>
    </row>
    <row r="31" spans="1:6" ht="12.75">
      <c r="A31" s="106">
        <f t="shared" si="0"/>
        <v>24</v>
      </c>
      <c r="B31" s="104" t="s">
        <v>104</v>
      </c>
      <c r="C31" s="105">
        <v>3275</v>
      </c>
      <c r="D31" s="104" t="s">
        <v>116</v>
      </c>
      <c r="E31" s="104" t="s">
        <v>107</v>
      </c>
      <c r="F31" s="107">
        <v>1188.81</v>
      </c>
    </row>
    <row r="32" spans="1:6" ht="12.75">
      <c r="A32" s="106">
        <f t="shared" si="0"/>
        <v>25</v>
      </c>
      <c r="B32" s="104" t="s">
        <v>104</v>
      </c>
      <c r="C32" s="105">
        <v>3297</v>
      </c>
      <c r="D32" s="104" t="s">
        <v>105</v>
      </c>
      <c r="E32" s="105" t="s">
        <v>107</v>
      </c>
      <c r="F32" s="107">
        <v>583.1</v>
      </c>
    </row>
    <row r="33" spans="1:6" ht="12.75">
      <c r="A33" s="106">
        <f t="shared" si="0"/>
        <v>26</v>
      </c>
      <c r="B33" s="104" t="s">
        <v>104</v>
      </c>
      <c r="C33" s="105">
        <v>3277</v>
      </c>
      <c r="D33" s="104" t="s">
        <v>117</v>
      </c>
      <c r="E33" s="104" t="s">
        <v>118</v>
      </c>
      <c r="F33" s="107">
        <v>359.05</v>
      </c>
    </row>
    <row r="34" spans="1:6" ht="12.75">
      <c r="A34" s="106">
        <f t="shared" si="0"/>
        <v>27</v>
      </c>
      <c r="B34" s="104" t="s">
        <v>104</v>
      </c>
      <c r="C34" s="105">
        <v>3276</v>
      </c>
      <c r="D34" s="104" t="s">
        <v>119</v>
      </c>
      <c r="E34" s="104" t="s">
        <v>100</v>
      </c>
      <c r="F34" s="107">
        <v>3271.37</v>
      </c>
    </row>
    <row r="35" spans="1:6" ht="12.75">
      <c r="A35" s="106">
        <f t="shared" si="0"/>
        <v>28</v>
      </c>
      <c r="B35" s="104" t="s">
        <v>104</v>
      </c>
      <c r="C35" s="105">
        <v>3284</v>
      </c>
      <c r="D35" s="104" t="s">
        <v>108</v>
      </c>
      <c r="E35" s="104" t="s">
        <v>120</v>
      </c>
      <c r="F35" s="107">
        <v>365</v>
      </c>
    </row>
    <row r="36" spans="1:6" ht="12.75">
      <c r="A36" s="106">
        <f t="shared" si="0"/>
        <v>29</v>
      </c>
      <c r="B36" s="104" t="s">
        <v>104</v>
      </c>
      <c r="C36" s="105" t="s">
        <v>108</v>
      </c>
      <c r="D36" s="104" t="s">
        <v>108</v>
      </c>
      <c r="E36" s="104" t="s">
        <v>121</v>
      </c>
      <c r="F36" s="107">
        <v>64.76</v>
      </c>
    </row>
    <row r="37" spans="1:6" ht="12.75">
      <c r="A37" s="106">
        <f t="shared" si="0"/>
        <v>30</v>
      </c>
      <c r="B37" s="104" t="s">
        <v>122</v>
      </c>
      <c r="C37" s="105">
        <v>3382</v>
      </c>
      <c r="D37" s="104" t="s">
        <v>105</v>
      </c>
      <c r="E37" s="104" t="s">
        <v>85</v>
      </c>
      <c r="F37" s="107">
        <v>5982.82</v>
      </c>
    </row>
    <row r="38" spans="1:6" ht="12.75">
      <c r="A38" s="106">
        <f t="shared" si="0"/>
        <v>31</v>
      </c>
      <c r="B38" s="104" t="s">
        <v>122</v>
      </c>
      <c r="C38" s="105">
        <v>3389</v>
      </c>
      <c r="D38" s="104" t="s">
        <v>86</v>
      </c>
      <c r="E38" s="104" t="s">
        <v>85</v>
      </c>
      <c r="F38" s="107">
        <v>7066.81</v>
      </c>
    </row>
    <row r="39" spans="1:6" ht="12.75">
      <c r="A39" s="106">
        <f t="shared" si="0"/>
        <v>32</v>
      </c>
      <c r="B39" s="104" t="s">
        <v>122</v>
      </c>
      <c r="C39" s="105">
        <v>3390</v>
      </c>
      <c r="D39" s="104" t="s">
        <v>84</v>
      </c>
      <c r="E39" s="104" t="s">
        <v>85</v>
      </c>
      <c r="F39" s="107">
        <v>2210.4</v>
      </c>
    </row>
    <row r="40" spans="1:6" ht="12.75">
      <c r="A40" s="106">
        <f t="shared" si="0"/>
        <v>33</v>
      </c>
      <c r="B40" s="104" t="s">
        <v>122</v>
      </c>
      <c r="C40" s="105">
        <v>3335</v>
      </c>
      <c r="D40" s="104" t="s">
        <v>123</v>
      </c>
      <c r="E40" s="104" t="s">
        <v>78</v>
      </c>
      <c r="F40" s="107">
        <v>742.46</v>
      </c>
    </row>
    <row r="41" spans="1:6" ht="13.5" thickBot="1">
      <c r="A41" s="108">
        <f t="shared" si="0"/>
        <v>34</v>
      </c>
      <c r="B41" s="109" t="s">
        <v>122</v>
      </c>
      <c r="C41" s="110">
        <v>3336</v>
      </c>
      <c r="D41" s="109" t="s">
        <v>84</v>
      </c>
      <c r="E41" s="109" t="s">
        <v>107</v>
      </c>
      <c r="F41" s="111">
        <v>2902.74</v>
      </c>
    </row>
    <row r="42" spans="1:6" ht="21" customHeight="1" thickBot="1">
      <c r="A42" s="112"/>
      <c r="B42" s="113"/>
      <c r="C42" s="113"/>
      <c r="D42" s="113"/>
      <c r="E42" s="114" t="s">
        <v>124</v>
      </c>
      <c r="F42" s="115">
        <f>SUM(F7:F41)</f>
        <v>235699.76999999996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28</v>
      </c>
      <c r="B1" s="9"/>
      <c r="C1" s="9"/>
      <c r="D1" s="9"/>
    </row>
    <row r="3" spans="1:4" ht="15.75" customHeight="1">
      <c r="A3" s="41" t="s">
        <v>16</v>
      </c>
      <c r="B3" s="41"/>
      <c r="C3" s="41"/>
      <c r="D3" s="11"/>
    </row>
    <row r="4" spans="1:10" ht="30" customHeight="1">
      <c r="A4" s="42" t="s">
        <v>23</v>
      </c>
      <c r="B4" s="42"/>
      <c r="C4" s="42"/>
      <c r="D4" s="42"/>
      <c r="E4" s="42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24</v>
      </c>
      <c r="C6" s="8" t="str">
        <f>personal!E6</f>
        <v>14-18 martie 2022</v>
      </c>
      <c r="D6" s="15"/>
      <c r="E6" s="12"/>
      <c r="F6" s="12"/>
      <c r="G6" s="12"/>
      <c r="H6" s="12"/>
      <c r="I6" s="13"/>
      <c r="J6" s="13"/>
    </row>
    <row r="7" ht="13.5" thickBot="1"/>
    <row r="8" spans="1:5" ht="24.75" customHeight="1" thickBot="1">
      <c r="A8" s="25" t="s">
        <v>11</v>
      </c>
      <c r="B8" s="26" t="s">
        <v>12</v>
      </c>
      <c r="C8" s="26" t="s">
        <v>13</v>
      </c>
      <c r="D8" s="26" t="s">
        <v>30</v>
      </c>
      <c r="E8" s="27" t="s">
        <v>14</v>
      </c>
    </row>
    <row r="9" spans="1:5" s="16" customFormat="1" ht="38.25">
      <c r="A9" s="116" t="s">
        <v>69</v>
      </c>
      <c r="B9" s="117" t="s">
        <v>70</v>
      </c>
      <c r="C9" s="118" t="s">
        <v>71</v>
      </c>
      <c r="D9" s="119" t="s">
        <v>171</v>
      </c>
      <c r="E9" s="120">
        <v>123.32</v>
      </c>
    </row>
    <row r="10" spans="1:5" s="16" customFormat="1" ht="38.25">
      <c r="A10" s="116" t="s">
        <v>69</v>
      </c>
      <c r="B10" s="117" t="s">
        <v>72</v>
      </c>
      <c r="C10" s="118" t="s">
        <v>73</v>
      </c>
      <c r="D10" s="119" t="s">
        <v>171</v>
      </c>
      <c r="E10" s="120">
        <v>646.68</v>
      </c>
    </row>
    <row r="11" spans="1:5" s="16" customFormat="1" ht="38.25">
      <c r="A11" s="116" t="s">
        <v>69</v>
      </c>
      <c r="B11" s="117" t="s">
        <v>74</v>
      </c>
      <c r="C11" s="118" t="s">
        <v>71</v>
      </c>
      <c r="D11" s="119" t="s">
        <v>171</v>
      </c>
      <c r="E11" s="121">
        <v>123.32</v>
      </c>
    </row>
    <row r="12" spans="1:5" s="16" customFormat="1" ht="38.25">
      <c r="A12" s="116" t="s">
        <v>69</v>
      </c>
      <c r="B12" s="117" t="s">
        <v>75</v>
      </c>
      <c r="C12" s="118" t="s">
        <v>73</v>
      </c>
      <c r="D12" s="119" t="s">
        <v>171</v>
      </c>
      <c r="E12" s="120">
        <v>646.68</v>
      </c>
    </row>
    <row r="13" spans="1:5" s="16" customFormat="1" ht="13.5" thickBot="1">
      <c r="A13" s="31"/>
      <c r="B13" s="32"/>
      <c r="C13" s="33"/>
      <c r="D13" s="33"/>
      <c r="E13" s="34"/>
    </row>
    <row r="14" spans="1:5" ht="21" customHeight="1" thickBot="1">
      <c r="A14" s="28" t="s">
        <v>15</v>
      </c>
      <c r="B14" s="29"/>
      <c r="C14" s="29"/>
      <c r="D14" s="29"/>
      <c r="E14" s="30">
        <f>SUM(E9:E13)</f>
        <v>1540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D106" sqref="D106"/>
    </sheetView>
  </sheetViews>
  <sheetFormatPr defaultColWidth="9.140625" defaultRowHeight="12.75"/>
  <cols>
    <col min="1" max="1" width="9.140625" style="122" customWidth="1"/>
    <col min="2" max="2" width="16.28125" style="122" customWidth="1"/>
    <col min="3" max="3" width="17.421875" style="122" customWidth="1"/>
    <col min="4" max="4" width="23.8515625" style="122" customWidth="1"/>
    <col min="5" max="5" width="40.8515625" style="122" customWidth="1"/>
    <col min="6" max="6" width="25.140625" style="123" customWidth="1"/>
    <col min="7" max="8" width="9.140625" style="122" customWidth="1"/>
    <col min="9" max="9" width="9.140625" style="124" customWidth="1"/>
    <col min="10" max="10" width="34.00390625" style="122" customWidth="1"/>
    <col min="11" max="16384" width="9.140625" style="122" customWidth="1"/>
  </cols>
  <sheetData>
    <row r="2" ht="12.75">
      <c r="A2" s="19" t="s">
        <v>29</v>
      </c>
    </row>
    <row r="3" ht="12.75">
      <c r="A3" s="19"/>
    </row>
    <row r="4" ht="12.75">
      <c r="A4" s="19" t="s">
        <v>25</v>
      </c>
    </row>
    <row r="5" spans="1:5" ht="12.75">
      <c r="A5" s="19" t="s">
        <v>18</v>
      </c>
      <c r="D5" s="18" t="s">
        <v>24</v>
      </c>
      <c r="E5" s="40" t="str">
        <f>personal!E6</f>
        <v>14-18 martie 2022</v>
      </c>
    </row>
    <row r="6" ht="13.5" thickBot="1"/>
    <row r="7" spans="1:9" ht="46.5" customHeight="1" thickBot="1">
      <c r="A7" s="140" t="s">
        <v>7</v>
      </c>
      <c r="B7" s="141" t="s">
        <v>8</v>
      </c>
      <c r="C7" s="141" t="s">
        <v>9</v>
      </c>
      <c r="D7" s="141" t="s">
        <v>19</v>
      </c>
      <c r="E7" s="141" t="s">
        <v>26</v>
      </c>
      <c r="F7" s="142" t="s">
        <v>21</v>
      </c>
      <c r="I7" s="122"/>
    </row>
    <row r="8" spans="1:9" ht="12.75">
      <c r="A8" s="135">
        <v>1</v>
      </c>
      <c r="B8" s="136" t="s">
        <v>31</v>
      </c>
      <c r="C8" s="136">
        <v>3164</v>
      </c>
      <c r="D8" s="137" t="s">
        <v>32</v>
      </c>
      <c r="E8" s="138" t="s">
        <v>33</v>
      </c>
      <c r="F8" s="139">
        <v>800</v>
      </c>
      <c r="I8" s="122"/>
    </row>
    <row r="9" spans="1:9" ht="19.5" customHeight="1">
      <c r="A9" s="132">
        <v>2</v>
      </c>
      <c r="B9" s="125" t="s">
        <v>31</v>
      </c>
      <c r="C9" s="125">
        <v>3165</v>
      </c>
      <c r="D9" s="126" t="s">
        <v>32</v>
      </c>
      <c r="E9" s="127" t="s">
        <v>34</v>
      </c>
      <c r="F9" s="133">
        <v>1420</v>
      </c>
      <c r="I9" s="122"/>
    </row>
    <row r="10" spans="1:6" ht="18" customHeight="1">
      <c r="A10" s="132">
        <v>3</v>
      </c>
      <c r="B10" s="125" t="s">
        <v>31</v>
      </c>
      <c r="C10" s="125">
        <v>3166</v>
      </c>
      <c r="D10" s="126" t="s">
        <v>32</v>
      </c>
      <c r="E10" s="127" t="s">
        <v>35</v>
      </c>
      <c r="F10" s="133">
        <v>1500</v>
      </c>
    </row>
    <row r="11" spans="1:6" ht="18" customHeight="1">
      <c r="A11" s="132">
        <v>4</v>
      </c>
      <c r="B11" s="125" t="s">
        <v>31</v>
      </c>
      <c r="C11" s="125">
        <v>3167</v>
      </c>
      <c r="D11" s="126" t="s">
        <v>32</v>
      </c>
      <c r="E11" s="127" t="s">
        <v>35</v>
      </c>
      <c r="F11" s="133">
        <v>1500</v>
      </c>
    </row>
    <row r="12" spans="1:6" ht="18" customHeight="1">
      <c r="A12" s="132">
        <v>5</v>
      </c>
      <c r="B12" s="125" t="s">
        <v>31</v>
      </c>
      <c r="C12" s="125">
        <v>3172</v>
      </c>
      <c r="D12" s="126" t="s">
        <v>32</v>
      </c>
      <c r="E12" s="127" t="s">
        <v>36</v>
      </c>
      <c r="F12" s="133">
        <v>1000</v>
      </c>
    </row>
    <row r="13" spans="1:6" ht="18" customHeight="1">
      <c r="A13" s="132">
        <v>6</v>
      </c>
      <c r="B13" s="125" t="s">
        <v>37</v>
      </c>
      <c r="C13" s="125">
        <v>3229</v>
      </c>
      <c r="D13" s="126" t="s">
        <v>32</v>
      </c>
      <c r="E13" s="127" t="s">
        <v>38</v>
      </c>
      <c r="F13" s="133">
        <v>2800</v>
      </c>
    </row>
    <row r="14" spans="1:6" ht="18" customHeight="1">
      <c r="A14" s="132">
        <v>7</v>
      </c>
      <c r="B14" s="125" t="s">
        <v>37</v>
      </c>
      <c r="C14" s="125">
        <v>3230</v>
      </c>
      <c r="D14" s="126" t="s">
        <v>32</v>
      </c>
      <c r="E14" s="127" t="s">
        <v>39</v>
      </c>
      <c r="F14" s="133">
        <v>975</v>
      </c>
    </row>
    <row r="15" spans="1:6" ht="18" customHeight="1">
      <c r="A15" s="132">
        <v>8</v>
      </c>
      <c r="B15" s="125" t="s">
        <v>37</v>
      </c>
      <c r="C15" s="125">
        <v>3231</v>
      </c>
      <c r="D15" s="126" t="s">
        <v>32</v>
      </c>
      <c r="E15" s="127" t="s">
        <v>40</v>
      </c>
      <c r="F15" s="133">
        <v>2000</v>
      </c>
    </row>
    <row r="16" spans="1:6" ht="18" customHeight="1">
      <c r="A16" s="132">
        <v>9</v>
      </c>
      <c r="B16" s="125" t="s">
        <v>37</v>
      </c>
      <c r="C16" s="125">
        <v>3232</v>
      </c>
      <c r="D16" s="126" t="s">
        <v>32</v>
      </c>
      <c r="E16" s="127" t="s">
        <v>41</v>
      </c>
      <c r="F16" s="133">
        <v>1000</v>
      </c>
    </row>
    <row r="17" spans="1:6" ht="18" customHeight="1">
      <c r="A17" s="132">
        <v>10</v>
      </c>
      <c r="B17" s="125" t="s">
        <v>37</v>
      </c>
      <c r="C17" s="125">
        <v>3233</v>
      </c>
      <c r="D17" s="126" t="s">
        <v>32</v>
      </c>
      <c r="E17" s="127" t="s">
        <v>42</v>
      </c>
      <c r="F17" s="133">
        <v>1500</v>
      </c>
    </row>
    <row r="18" spans="1:6" ht="18" customHeight="1">
      <c r="A18" s="132">
        <v>11</v>
      </c>
      <c r="B18" s="125" t="s">
        <v>43</v>
      </c>
      <c r="C18" s="125">
        <v>3391</v>
      </c>
      <c r="D18" s="126" t="s">
        <v>32</v>
      </c>
      <c r="E18" s="127" t="s">
        <v>44</v>
      </c>
      <c r="F18" s="133">
        <v>500</v>
      </c>
    </row>
    <row r="19" spans="1:6" ht="18" customHeight="1">
      <c r="A19" s="132">
        <v>12</v>
      </c>
      <c r="B19" s="125" t="s">
        <v>43</v>
      </c>
      <c r="C19" s="125">
        <v>3392</v>
      </c>
      <c r="D19" s="126" t="s">
        <v>32</v>
      </c>
      <c r="E19" s="127" t="s">
        <v>45</v>
      </c>
      <c r="F19" s="133">
        <v>1600</v>
      </c>
    </row>
    <row r="20" spans="1:6" ht="18" customHeight="1">
      <c r="A20" s="132">
        <v>13</v>
      </c>
      <c r="B20" s="125" t="s">
        <v>43</v>
      </c>
      <c r="C20" s="125">
        <v>3393</v>
      </c>
      <c r="D20" s="126" t="s">
        <v>32</v>
      </c>
      <c r="E20" s="127" t="s">
        <v>45</v>
      </c>
      <c r="F20" s="133">
        <v>200</v>
      </c>
    </row>
    <row r="21" spans="1:6" ht="18" customHeight="1">
      <c r="A21" s="132">
        <v>14</v>
      </c>
      <c r="B21" s="125" t="s">
        <v>43</v>
      </c>
      <c r="C21" s="125">
        <v>3419</v>
      </c>
      <c r="D21" s="126" t="s">
        <v>32</v>
      </c>
      <c r="E21" s="127" t="s">
        <v>46</v>
      </c>
      <c r="F21" s="133">
        <v>300</v>
      </c>
    </row>
    <row r="22" spans="1:6" ht="18" customHeight="1">
      <c r="A22" s="132">
        <v>15</v>
      </c>
      <c r="B22" s="128">
        <v>44634</v>
      </c>
      <c r="C22" s="129">
        <v>3168</v>
      </c>
      <c r="D22" s="129" t="s">
        <v>51</v>
      </c>
      <c r="E22" s="130" t="s">
        <v>59</v>
      </c>
      <c r="F22" s="134">
        <v>940</v>
      </c>
    </row>
    <row r="23" spans="1:6" ht="18" customHeight="1">
      <c r="A23" s="132">
        <v>16</v>
      </c>
      <c r="B23" s="128">
        <v>44634</v>
      </c>
      <c r="C23" s="129">
        <v>3169</v>
      </c>
      <c r="D23" s="129" t="s">
        <v>47</v>
      </c>
      <c r="E23" s="130" t="s">
        <v>60</v>
      </c>
      <c r="F23" s="134">
        <v>32.13</v>
      </c>
    </row>
    <row r="24" spans="1:6" ht="18" customHeight="1">
      <c r="A24" s="132">
        <v>17</v>
      </c>
      <c r="B24" s="128">
        <v>44634</v>
      </c>
      <c r="C24" s="131">
        <v>3170</v>
      </c>
      <c r="D24" s="129" t="s">
        <v>47</v>
      </c>
      <c r="E24" s="130" t="s">
        <v>60</v>
      </c>
      <c r="F24" s="134">
        <v>257.04</v>
      </c>
    </row>
    <row r="25" spans="1:6" ht="18" customHeight="1">
      <c r="A25" s="132">
        <v>18</v>
      </c>
      <c r="B25" s="128">
        <v>44634</v>
      </c>
      <c r="C25" s="131">
        <v>3171</v>
      </c>
      <c r="D25" s="129" t="s">
        <v>51</v>
      </c>
      <c r="E25" s="130" t="s">
        <v>59</v>
      </c>
      <c r="F25" s="134">
        <v>500</v>
      </c>
    </row>
    <row r="26" spans="1:6" ht="18" customHeight="1">
      <c r="A26" s="132">
        <v>19</v>
      </c>
      <c r="B26" s="128">
        <v>44634</v>
      </c>
      <c r="C26" s="129">
        <v>3174</v>
      </c>
      <c r="D26" s="129" t="s">
        <v>51</v>
      </c>
      <c r="E26" s="130" t="s">
        <v>61</v>
      </c>
      <c r="F26" s="134">
        <v>320</v>
      </c>
    </row>
    <row r="27" spans="1:6" ht="18" customHeight="1">
      <c r="A27" s="132">
        <v>20</v>
      </c>
      <c r="B27" s="128">
        <v>44634</v>
      </c>
      <c r="C27" s="129">
        <v>3176</v>
      </c>
      <c r="D27" s="129" t="s">
        <v>51</v>
      </c>
      <c r="E27" s="130" t="s">
        <v>61</v>
      </c>
      <c r="F27" s="134">
        <v>20</v>
      </c>
    </row>
    <row r="28" spans="1:6" ht="18" customHeight="1">
      <c r="A28" s="132">
        <v>21</v>
      </c>
      <c r="B28" s="128">
        <v>44634</v>
      </c>
      <c r="C28" s="129">
        <v>3178</v>
      </c>
      <c r="D28" s="129" t="s">
        <v>51</v>
      </c>
      <c r="E28" s="130" t="s">
        <v>61</v>
      </c>
      <c r="F28" s="134">
        <v>3000</v>
      </c>
    </row>
    <row r="29" spans="1:6" ht="18" customHeight="1">
      <c r="A29" s="132">
        <v>22</v>
      </c>
      <c r="B29" s="128">
        <v>44634</v>
      </c>
      <c r="C29" s="129">
        <v>3180</v>
      </c>
      <c r="D29" s="129" t="s">
        <v>47</v>
      </c>
      <c r="E29" s="130" t="s">
        <v>61</v>
      </c>
      <c r="F29" s="134">
        <v>7800</v>
      </c>
    </row>
    <row r="30" spans="1:6" ht="18" customHeight="1">
      <c r="A30" s="132">
        <v>23</v>
      </c>
      <c r="B30" s="128">
        <v>44634</v>
      </c>
      <c r="C30" s="129">
        <v>3182</v>
      </c>
      <c r="D30" s="129" t="s">
        <v>47</v>
      </c>
      <c r="E30" s="130" t="s">
        <v>61</v>
      </c>
      <c r="F30" s="134">
        <v>13676</v>
      </c>
    </row>
    <row r="31" spans="1:6" ht="18" customHeight="1">
      <c r="A31" s="132">
        <v>24</v>
      </c>
      <c r="B31" s="128">
        <v>44634</v>
      </c>
      <c r="C31" s="129">
        <v>3186</v>
      </c>
      <c r="D31" s="129" t="s">
        <v>47</v>
      </c>
      <c r="E31" s="130" t="s">
        <v>61</v>
      </c>
      <c r="F31" s="134">
        <v>3500</v>
      </c>
    </row>
    <row r="32" spans="1:6" ht="18" customHeight="1">
      <c r="A32" s="132">
        <v>25</v>
      </c>
      <c r="B32" s="128">
        <v>44634</v>
      </c>
      <c r="C32" s="129">
        <v>3185</v>
      </c>
      <c r="D32" s="129" t="s">
        <v>47</v>
      </c>
      <c r="E32" s="130" t="s">
        <v>61</v>
      </c>
      <c r="F32" s="134">
        <v>20</v>
      </c>
    </row>
    <row r="33" spans="1:6" ht="18" customHeight="1">
      <c r="A33" s="132">
        <v>26</v>
      </c>
      <c r="B33" s="128">
        <v>44634</v>
      </c>
      <c r="C33" s="129">
        <v>3188</v>
      </c>
      <c r="D33" s="129" t="s">
        <v>51</v>
      </c>
      <c r="E33" s="130" t="s">
        <v>61</v>
      </c>
      <c r="F33" s="134">
        <v>2400</v>
      </c>
    </row>
    <row r="34" spans="1:6" ht="18" customHeight="1">
      <c r="A34" s="132">
        <v>27</v>
      </c>
      <c r="B34" s="128">
        <v>44634</v>
      </c>
      <c r="C34" s="129">
        <v>3184</v>
      </c>
      <c r="D34" s="129" t="s">
        <v>51</v>
      </c>
      <c r="E34" s="130" t="s">
        <v>61</v>
      </c>
      <c r="F34" s="134">
        <v>4650.51</v>
      </c>
    </row>
    <row r="35" spans="1:6" ht="18" customHeight="1">
      <c r="A35" s="132">
        <v>28</v>
      </c>
      <c r="B35" s="128">
        <v>44634</v>
      </c>
      <c r="C35" s="129">
        <v>3183</v>
      </c>
      <c r="D35" s="129" t="s">
        <v>47</v>
      </c>
      <c r="E35" s="130" t="s">
        <v>61</v>
      </c>
      <c r="F35" s="134">
        <v>13868</v>
      </c>
    </row>
    <row r="36" spans="1:6" ht="18" customHeight="1">
      <c r="A36" s="132">
        <v>29</v>
      </c>
      <c r="B36" s="128">
        <v>44634</v>
      </c>
      <c r="C36" s="129">
        <v>3181</v>
      </c>
      <c r="D36" s="129" t="s">
        <v>51</v>
      </c>
      <c r="E36" s="130" t="s">
        <v>61</v>
      </c>
      <c r="F36" s="134">
        <v>1000</v>
      </c>
    </row>
    <row r="37" spans="1:6" ht="18" customHeight="1">
      <c r="A37" s="132">
        <v>30</v>
      </c>
      <c r="B37" s="128">
        <v>44634</v>
      </c>
      <c r="C37" s="129">
        <v>3179</v>
      </c>
      <c r="D37" s="129" t="s">
        <v>47</v>
      </c>
      <c r="E37" s="130" t="s">
        <v>62</v>
      </c>
      <c r="F37" s="134">
        <v>406.35</v>
      </c>
    </row>
    <row r="38" spans="1:6" ht="18" customHeight="1">
      <c r="A38" s="132">
        <v>31</v>
      </c>
      <c r="B38" s="128">
        <v>44634</v>
      </c>
      <c r="C38" s="129">
        <v>3177</v>
      </c>
      <c r="D38" s="129" t="s">
        <v>51</v>
      </c>
      <c r="E38" s="130" t="s">
        <v>61</v>
      </c>
      <c r="F38" s="134">
        <v>800</v>
      </c>
    </row>
    <row r="39" spans="1:6" ht="18" customHeight="1">
      <c r="A39" s="132">
        <v>32</v>
      </c>
      <c r="B39" s="128">
        <v>44634</v>
      </c>
      <c r="C39" s="129">
        <v>3175</v>
      </c>
      <c r="D39" s="129" t="s">
        <v>51</v>
      </c>
      <c r="E39" s="130" t="s">
        <v>61</v>
      </c>
      <c r="F39" s="134">
        <v>50</v>
      </c>
    </row>
    <row r="40" spans="1:6" ht="18" customHeight="1">
      <c r="A40" s="132">
        <v>33</v>
      </c>
      <c r="B40" s="128">
        <v>44634</v>
      </c>
      <c r="C40" s="129">
        <v>3173</v>
      </c>
      <c r="D40" s="129" t="s">
        <v>63</v>
      </c>
      <c r="E40" s="130" t="s">
        <v>64</v>
      </c>
      <c r="F40" s="134">
        <v>17</v>
      </c>
    </row>
    <row r="41" spans="1:6" ht="18" customHeight="1">
      <c r="A41" s="132">
        <v>34</v>
      </c>
      <c r="B41" s="128">
        <v>44634</v>
      </c>
      <c r="C41" s="129">
        <v>3189</v>
      </c>
      <c r="D41" s="129" t="s">
        <v>47</v>
      </c>
      <c r="E41" s="130" t="s">
        <v>65</v>
      </c>
      <c r="F41" s="134">
        <v>15311.9</v>
      </c>
    </row>
    <row r="42" spans="1:6" ht="18" customHeight="1">
      <c r="A42" s="132">
        <v>35</v>
      </c>
      <c r="B42" s="128">
        <v>44635</v>
      </c>
      <c r="C42" s="129">
        <v>3197</v>
      </c>
      <c r="D42" s="129" t="s">
        <v>47</v>
      </c>
      <c r="E42" s="130" t="s">
        <v>61</v>
      </c>
      <c r="F42" s="134">
        <v>1454.7</v>
      </c>
    </row>
    <row r="43" spans="1:6" ht="18" customHeight="1">
      <c r="A43" s="132">
        <v>36</v>
      </c>
      <c r="B43" s="128">
        <v>44635</v>
      </c>
      <c r="C43" s="129">
        <v>3198</v>
      </c>
      <c r="D43" s="129" t="s">
        <v>51</v>
      </c>
      <c r="E43" s="130" t="s">
        <v>61</v>
      </c>
      <c r="F43" s="134">
        <v>3000</v>
      </c>
    </row>
    <row r="44" spans="1:6" ht="18" customHeight="1">
      <c r="A44" s="132">
        <v>37</v>
      </c>
      <c r="B44" s="128">
        <v>44635</v>
      </c>
      <c r="C44" s="129">
        <v>3199</v>
      </c>
      <c r="D44" s="129" t="s">
        <v>51</v>
      </c>
      <c r="E44" s="130" t="s">
        <v>61</v>
      </c>
      <c r="F44" s="134">
        <v>2000</v>
      </c>
    </row>
    <row r="45" spans="1:6" ht="18" customHeight="1">
      <c r="A45" s="132">
        <v>38</v>
      </c>
      <c r="B45" s="128">
        <v>44635</v>
      </c>
      <c r="C45" s="129">
        <v>3200</v>
      </c>
      <c r="D45" s="129" t="s">
        <v>47</v>
      </c>
      <c r="E45" s="130" t="s">
        <v>61</v>
      </c>
      <c r="F45" s="134">
        <v>6400</v>
      </c>
    </row>
    <row r="46" spans="1:6" ht="18" customHeight="1">
      <c r="A46" s="132">
        <v>39</v>
      </c>
      <c r="B46" s="128">
        <v>44635</v>
      </c>
      <c r="C46" s="129">
        <v>3201</v>
      </c>
      <c r="D46" s="129" t="s">
        <v>51</v>
      </c>
      <c r="E46" s="130" t="s">
        <v>62</v>
      </c>
      <c r="F46" s="134">
        <v>2629</v>
      </c>
    </row>
    <row r="47" spans="1:6" ht="18" customHeight="1">
      <c r="A47" s="132">
        <v>40</v>
      </c>
      <c r="B47" s="128">
        <v>44635</v>
      </c>
      <c r="C47" s="129">
        <v>3202</v>
      </c>
      <c r="D47" s="129" t="s">
        <v>66</v>
      </c>
      <c r="E47" s="130" t="s">
        <v>67</v>
      </c>
      <c r="F47" s="134">
        <v>262430</v>
      </c>
    </row>
    <row r="48" spans="1:6" ht="18" customHeight="1">
      <c r="A48" s="132">
        <v>41</v>
      </c>
      <c r="B48" s="128">
        <v>44635</v>
      </c>
      <c r="C48" s="129">
        <v>3203</v>
      </c>
      <c r="D48" s="129" t="s">
        <v>47</v>
      </c>
      <c r="E48" s="130" t="s">
        <v>65</v>
      </c>
      <c r="F48" s="134">
        <v>66365.74</v>
      </c>
    </row>
    <row r="49" spans="1:6" ht="18" customHeight="1">
      <c r="A49" s="132">
        <v>42</v>
      </c>
      <c r="B49" s="128">
        <v>44636</v>
      </c>
      <c r="C49" s="129">
        <v>3234</v>
      </c>
      <c r="D49" s="129" t="s">
        <v>63</v>
      </c>
      <c r="E49" s="130" t="s">
        <v>64</v>
      </c>
      <c r="F49" s="134">
        <v>250</v>
      </c>
    </row>
    <row r="50" spans="1:6" ht="18" customHeight="1">
      <c r="A50" s="132">
        <v>43</v>
      </c>
      <c r="B50" s="128">
        <v>44636</v>
      </c>
      <c r="C50" s="129">
        <v>3235</v>
      </c>
      <c r="D50" s="129" t="s">
        <v>47</v>
      </c>
      <c r="E50" s="130" t="s">
        <v>61</v>
      </c>
      <c r="F50" s="134">
        <v>113093.63</v>
      </c>
    </row>
    <row r="51" spans="1:6" ht="18" customHeight="1">
      <c r="A51" s="132">
        <v>44</v>
      </c>
      <c r="B51" s="128">
        <v>44636</v>
      </c>
      <c r="C51" s="129">
        <v>3236</v>
      </c>
      <c r="D51" s="129" t="s">
        <v>47</v>
      </c>
      <c r="E51" s="130" t="s">
        <v>61</v>
      </c>
      <c r="F51" s="134">
        <v>1603.58</v>
      </c>
    </row>
    <row r="52" spans="1:6" ht="18" customHeight="1">
      <c r="A52" s="132">
        <v>45</v>
      </c>
      <c r="B52" s="128">
        <v>44636</v>
      </c>
      <c r="C52" s="129">
        <v>3237</v>
      </c>
      <c r="D52" s="129" t="s">
        <v>51</v>
      </c>
      <c r="E52" s="130" t="s">
        <v>61</v>
      </c>
      <c r="F52" s="134">
        <v>500</v>
      </c>
    </row>
    <row r="53" spans="1:6" ht="18" customHeight="1">
      <c r="A53" s="132">
        <v>46</v>
      </c>
      <c r="B53" s="128">
        <v>44636</v>
      </c>
      <c r="C53" s="129">
        <v>3238</v>
      </c>
      <c r="D53" s="129" t="s">
        <v>47</v>
      </c>
      <c r="E53" s="130" t="s">
        <v>61</v>
      </c>
      <c r="F53" s="134">
        <v>4450</v>
      </c>
    </row>
    <row r="54" spans="1:6" ht="18" customHeight="1">
      <c r="A54" s="132">
        <v>47</v>
      </c>
      <c r="B54" s="128">
        <v>44636</v>
      </c>
      <c r="C54" s="129">
        <v>3239</v>
      </c>
      <c r="D54" s="129" t="s">
        <v>51</v>
      </c>
      <c r="E54" s="130" t="s">
        <v>62</v>
      </c>
      <c r="F54" s="134">
        <v>2073.4</v>
      </c>
    </row>
    <row r="55" spans="1:6" ht="18" customHeight="1">
      <c r="A55" s="132">
        <v>48</v>
      </c>
      <c r="B55" s="128">
        <v>44636</v>
      </c>
      <c r="C55" s="129">
        <v>3240</v>
      </c>
      <c r="D55" s="129" t="s">
        <v>47</v>
      </c>
      <c r="E55" s="130" t="s">
        <v>61</v>
      </c>
      <c r="F55" s="134">
        <v>700</v>
      </c>
    </row>
    <row r="56" spans="1:6" ht="18" customHeight="1">
      <c r="A56" s="132">
        <v>49</v>
      </c>
      <c r="B56" s="128">
        <v>44636</v>
      </c>
      <c r="C56" s="129">
        <v>3241</v>
      </c>
      <c r="D56" s="129" t="s">
        <v>47</v>
      </c>
      <c r="E56" s="130" t="s">
        <v>61</v>
      </c>
      <c r="F56" s="134">
        <v>10590</v>
      </c>
    </row>
    <row r="57" spans="1:6" ht="18" customHeight="1">
      <c r="A57" s="132">
        <v>50</v>
      </c>
      <c r="B57" s="128">
        <v>44636</v>
      </c>
      <c r="C57" s="129">
        <v>3242</v>
      </c>
      <c r="D57" s="129" t="s">
        <v>47</v>
      </c>
      <c r="E57" s="130" t="s">
        <v>60</v>
      </c>
      <c r="F57" s="134">
        <v>61.88</v>
      </c>
    </row>
    <row r="58" spans="1:6" ht="18" customHeight="1">
      <c r="A58" s="132">
        <v>51</v>
      </c>
      <c r="B58" s="128">
        <v>44636</v>
      </c>
      <c r="C58" s="129">
        <v>3243</v>
      </c>
      <c r="D58" s="129" t="s">
        <v>51</v>
      </c>
      <c r="E58" s="130" t="s">
        <v>61</v>
      </c>
      <c r="F58" s="134">
        <v>6050</v>
      </c>
    </row>
    <row r="59" spans="1:6" ht="18" customHeight="1">
      <c r="A59" s="132">
        <v>52</v>
      </c>
      <c r="B59" s="128">
        <v>44636</v>
      </c>
      <c r="C59" s="129">
        <v>3244</v>
      </c>
      <c r="D59" s="129" t="s">
        <v>47</v>
      </c>
      <c r="E59" s="130" t="s">
        <v>61</v>
      </c>
      <c r="F59" s="134">
        <v>162</v>
      </c>
    </row>
    <row r="60" spans="1:6" ht="18" customHeight="1">
      <c r="A60" s="132">
        <v>53</v>
      </c>
      <c r="B60" s="128">
        <v>44636</v>
      </c>
      <c r="C60" s="129">
        <v>3245</v>
      </c>
      <c r="D60" s="129" t="s">
        <v>51</v>
      </c>
      <c r="E60" s="130" t="s">
        <v>62</v>
      </c>
      <c r="F60" s="134">
        <v>899</v>
      </c>
    </row>
    <row r="61" spans="1:6" ht="18" customHeight="1">
      <c r="A61" s="132">
        <v>54</v>
      </c>
      <c r="B61" s="128">
        <v>44636</v>
      </c>
      <c r="C61" s="129">
        <v>3246</v>
      </c>
      <c r="D61" s="129" t="s">
        <v>51</v>
      </c>
      <c r="E61" s="130" t="s">
        <v>61</v>
      </c>
      <c r="F61" s="134">
        <v>1600</v>
      </c>
    </row>
    <row r="62" spans="1:6" ht="18" customHeight="1">
      <c r="A62" s="132">
        <v>55</v>
      </c>
      <c r="B62" s="128">
        <v>44636</v>
      </c>
      <c r="C62" s="129">
        <v>3247</v>
      </c>
      <c r="D62" s="129" t="s">
        <v>51</v>
      </c>
      <c r="E62" s="130" t="s">
        <v>61</v>
      </c>
      <c r="F62" s="134">
        <v>1050</v>
      </c>
    </row>
    <row r="63" spans="1:6" ht="18" customHeight="1">
      <c r="A63" s="132">
        <v>56</v>
      </c>
      <c r="B63" s="128">
        <v>44636</v>
      </c>
      <c r="C63" s="129">
        <v>3248</v>
      </c>
      <c r="D63" s="129" t="s">
        <v>51</v>
      </c>
      <c r="E63" s="130" t="s">
        <v>61</v>
      </c>
      <c r="F63" s="134">
        <v>3570</v>
      </c>
    </row>
    <row r="64" spans="1:6" ht="18" customHeight="1">
      <c r="A64" s="132">
        <v>57</v>
      </c>
      <c r="B64" s="128">
        <v>44636</v>
      </c>
      <c r="C64" s="129">
        <v>3249</v>
      </c>
      <c r="D64" s="129" t="s">
        <v>51</v>
      </c>
      <c r="E64" s="130" t="s">
        <v>62</v>
      </c>
      <c r="F64" s="134">
        <v>871.8</v>
      </c>
    </row>
    <row r="65" spans="1:6" ht="18" customHeight="1">
      <c r="A65" s="132">
        <v>58</v>
      </c>
      <c r="B65" s="128">
        <v>44636</v>
      </c>
      <c r="C65" s="129">
        <v>3250</v>
      </c>
      <c r="D65" s="129" t="s">
        <v>51</v>
      </c>
      <c r="E65" s="130" t="s">
        <v>61</v>
      </c>
      <c r="F65" s="134">
        <v>800</v>
      </c>
    </row>
    <row r="66" spans="1:6" ht="18" customHeight="1">
      <c r="A66" s="132">
        <v>59</v>
      </c>
      <c r="B66" s="128">
        <v>44636</v>
      </c>
      <c r="C66" s="129">
        <v>3251</v>
      </c>
      <c r="D66" s="129" t="s">
        <v>51</v>
      </c>
      <c r="E66" s="130" t="s">
        <v>61</v>
      </c>
      <c r="F66" s="134">
        <v>1867</v>
      </c>
    </row>
    <row r="67" spans="1:6" ht="18" customHeight="1">
      <c r="A67" s="132">
        <v>60</v>
      </c>
      <c r="B67" s="128">
        <v>44636</v>
      </c>
      <c r="C67" s="129">
        <v>3252</v>
      </c>
      <c r="D67" s="129" t="s">
        <v>47</v>
      </c>
      <c r="E67" s="130" t="s">
        <v>62</v>
      </c>
      <c r="F67" s="134">
        <v>5105.1</v>
      </c>
    </row>
    <row r="68" spans="1:6" ht="18" customHeight="1">
      <c r="A68" s="132">
        <v>61</v>
      </c>
      <c r="B68" s="128">
        <v>44636</v>
      </c>
      <c r="C68" s="129">
        <v>3253</v>
      </c>
      <c r="D68" s="129" t="s">
        <v>47</v>
      </c>
      <c r="E68" s="130" t="s">
        <v>61</v>
      </c>
      <c r="F68" s="134">
        <v>5000</v>
      </c>
    </row>
    <row r="69" spans="1:6" ht="18" customHeight="1">
      <c r="A69" s="132">
        <v>62</v>
      </c>
      <c r="B69" s="128">
        <v>44636</v>
      </c>
      <c r="C69" s="129">
        <v>3271</v>
      </c>
      <c r="D69" s="129" t="s">
        <v>63</v>
      </c>
      <c r="E69" s="130" t="s">
        <v>68</v>
      </c>
      <c r="F69" s="134">
        <v>78770</v>
      </c>
    </row>
    <row r="70" spans="1:6" ht="18" customHeight="1">
      <c r="A70" s="132">
        <v>63</v>
      </c>
      <c r="B70" s="128">
        <v>44636</v>
      </c>
      <c r="C70" s="129">
        <v>3272</v>
      </c>
      <c r="D70" s="129" t="s">
        <v>63</v>
      </c>
      <c r="E70" s="130" t="s">
        <v>68</v>
      </c>
      <c r="F70" s="134">
        <v>182586</v>
      </c>
    </row>
    <row r="71" spans="1:6" ht="18" customHeight="1">
      <c r="A71" s="132">
        <v>64</v>
      </c>
      <c r="B71" s="128">
        <v>44636</v>
      </c>
      <c r="C71" s="129">
        <v>3273</v>
      </c>
      <c r="D71" s="129" t="s">
        <v>63</v>
      </c>
      <c r="E71" s="130" t="s">
        <v>68</v>
      </c>
      <c r="F71" s="134">
        <v>112812</v>
      </c>
    </row>
    <row r="72" spans="1:6" ht="18" customHeight="1">
      <c r="A72" s="132">
        <v>65</v>
      </c>
      <c r="B72" s="128">
        <v>44636</v>
      </c>
      <c r="C72" s="129">
        <v>3274</v>
      </c>
      <c r="D72" s="129" t="s">
        <v>63</v>
      </c>
      <c r="E72" s="130" t="s">
        <v>68</v>
      </c>
      <c r="F72" s="134">
        <v>62905</v>
      </c>
    </row>
    <row r="73" spans="1:6" ht="18" customHeight="1">
      <c r="A73" s="132">
        <v>66</v>
      </c>
      <c r="B73" s="128">
        <v>44636</v>
      </c>
      <c r="C73" s="129">
        <v>3279</v>
      </c>
      <c r="D73" s="129" t="s">
        <v>66</v>
      </c>
      <c r="E73" s="130" t="s">
        <v>67</v>
      </c>
      <c r="F73" s="134">
        <v>331500</v>
      </c>
    </row>
    <row r="74" spans="1:6" ht="18" customHeight="1">
      <c r="A74" s="132">
        <v>67</v>
      </c>
      <c r="B74" s="128">
        <v>44636</v>
      </c>
      <c r="C74" s="129">
        <v>3280</v>
      </c>
      <c r="D74" s="129" t="s">
        <v>66</v>
      </c>
      <c r="E74" s="130" t="s">
        <v>67</v>
      </c>
      <c r="F74" s="134">
        <v>71500</v>
      </c>
    </row>
    <row r="75" spans="1:6" ht="18" customHeight="1">
      <c r="A75" s="132">
        <v>68</v>
      </c>
      <c r="B75" s="128">
        <v>44636</v>
      </c>
      <c r="C75" s="129">
        <v>3281</v>
      </c>
      <c r="D75" s="129" t="s">
        <v>66</v>
      </c>
      <c r="E75" s="130" t="s">
        <v>67</v>
      </c>
      <c r="F75" s="134">
        <v>595200</v>
      </c>
    </row>
    <row r="76" spans="1:6" ht="18" customHeight="1">
      <c r="A76" s="132">
        <v>69</v>
      </c>
      <c r="B76" s="128">
        <v>44636</v>
      </c>
      <c r="C76" s="129">
        <v>3282</v>
      </c>
      <c r="D76" s="129" t="s">
        <v>66</v>
      </c>
      <c r="E76" s="130" t="s">
        <v>67</v>
      </c>
      <c r="F76" s="134">
        <v>1378641</v>
      </c>
    </row>
    <row r="77" spans="1:6" ht="18" customHeight="1">
      <c r="A77" s="132">
        <v>70</v>
      </c>
      <c r="B77" s="128">
        <v>44638</v>
      </c>
      <c r="C77" s="129">
        <v>3394</v>
      </c>
      <c r="D77" s="129" t="s">
        <v>63</v>
      </c>
      <c r="E77" s="130" t="s">
        <v>64</v>
      </c>
      <c r="F77" s="134">
        <v>150</v>
      </c>
    </row>
    <row r="78" spans="1:6" ht="18" customHeight="1">
      <c r="A78" s="132">
        <v>71</v>
      </c>
      <c r="B78" s="128">
        <v>44638</v>
      </c>
      <c r="C78" s="129">
        <v>3395</v>
      </c>
      <c r="D78" s="129" t="s">
        <v>51</v>
      </c>
      <c r="E78" s="130" t="s">
        <v>59</v>
      </c>
      <c r="F78" s="134">
        <v>300</v>
      </c>
    </row>
    <row r="79" spans="1:6" ht="18" customHeight="1">
      <c r="A79" s="132">
        <v>72</v>
      </c>
      <c r="B79" s="128">
        <v>44638</v>
      </c>
      <c r="C79" s="129">
        <v>3396</v>
      </c>
      <c r="D79" s="129" t="s">
        <v>51</v>
      </c>
      <c r="E79" s="130" t="s">
        <v>61</v>
      </c>
      <c r="F79" s="134">
        <v>800</v>
      </c>
    </row>
    <row r="80" spans="1:6" ht="18" customHeight="1">
      <c r="A80" s="132">
        <v>73</v>
      </c>
      <c r="B80" s="128">
        <v>44638</v>
      </c>
      <c r="C80" s="129">
        <v>3397</v>
      </c>
      <c r="D80" s="129" t="s">
        <v>51</v>
      </c>
      <c r="E80" s="130" t="s">
        <v>61</v>
      </c>
      <c r="F80" s="134">
        <v>800</v>
      </c>
    </row>
    <row r="81" spans="1:6" ht="18" customHeight="1">
      <c r="A81" s="132">
        <v>74</v>
      </c>
      <c r="B81" s="128">
        <v>44638</v>
      </c>
      <c r="C81" s="129">
        <v>3398</v>
      </c>
      <c r="D81" s="129" t="s">
        <v>51</v>
      </c>
      <c r="E81" s="130" t="s">
        <v>61</v>
      </c>
      <c r="F81" s="134">
        <v>287</v>
      </c>
    </row>
    <row r="82" spans="1:6" ht="18" customHeight="1">
      <c r="A82" s="132">
        <v>75</v>
      </c>
      <c r="B82" s="128">
        <v>44638</v>
      </c>
      <c r="C82" s="129">
        <v>3399</v>
      </c>
      <c r="D82" s="129" t="s">
        <v>47</v>
      </c>
      <c r="E82" s="130" t="s">
        <v>62</v>
      </c>
      <c r="F82" s="134">
        <v>474.2</v>
      </c>
    </row>
    <row r="83" spans="1:6" ht="18" customHeight="1">
      <c r="A83" s="132">
        <v>76</v>
      </c>
      <c r="B83" s="128">
        <v>44638</v>
      </c>
      <c r="C83" s="129">
        <v>3400</v>
      </c>
      <c r="D83" s="129" t="s">
        <v>47</v>
      </c>
      <c r="E83" s="130" t="s">
        <v>62</v>
      </c>
      <c r="F83" s="134">
        <v>1210.2</v>
      </c>
    </row>
    <row r="84" spans="1:6" ht="18" customHeight="1">
      <c r="A84" s="132">
        <v>77</v>
      </c>
      <c r="B84" s="128">
        <v>44638</v>
      </c>
      <c r="C84" s="129">
        <v>3401</v>
      </c>
      <c r="D84" s="129" t="s">
        <v>47</v>
      </c>
      <c r="E84" s="130" t="s">
        <v>61</v>
      </c>
      <c r="F84" s="134">
        <v>5270</v>
      </c>
    </row>
    <row r="85" spans="1:6" ht="18" customHeight="1">
      <c r="A85" s="132">
        <v>78</v>
      </c>
      <c r="B85" s="128">
        <v>44638</v>
      </c>
      <c r="C85" s="129">
        <v>3402</v>
      </c>
      <c r="D85" s="129" t="s">
        <v>51</v>
      </c>
      <c r="E85" s="130" t="s">
        <v>61</v>
      </c>
      <c r="F85" s="134">
        <v>5950</v>
      </c>
    </row>
    <row r="86" spans="1:6" ht="18" customHeight="1">
      <c r="A86" s="132">
        <v>79</v>
      </c>
      <c r="B86" s="128">
        <v>44638</v>
      </c>
      <c r="C86" s="129">
        <v>3403</v>
      </c>
      <c r="D86" s="129" t="s">
        <v>47</v>
      </c>
      <c r="E86" s="130" t="s">
        <v>61</v>
      </c>
      <c r="F86" s="134">
        <v>5865</v>
      </c>
    </row>
    <row r="87" spans="1:6" ht="18" customHeight="1">
      <c r="A87" s="132">
        <v>80</v>
      </c>
      <c r="B87" s="128">
        <v>44638</v>
      </c>
      <c r="C87" s="129">
        <v>3420</v>
      </c>
      <c r="D87" s="129" t="s">
        <v>51</v>
      </c>
      <c r="E87" s="130" t="s">
        <v>61</v>
      </c>
      <c r="F87" s="134">
        <v>283</v>
      </c>
    </row>
    <row r="88" spans="1:6" ht="18" customHeight="1">
      <c r="A88" s="132">
        <v>81</v>
      </c>
      <c r="B88" s="128">
        <v>44638</v>
      </c>
      <c r="C88" s="129">
        <v>3421</v>
      </c>
      <c r="D88" s="129" t="s">
        <v>47</v>
      </c>
      <c r="E88" s="130" t="s">
        <v>61</v>
      </c>
      <c r="F88" s="134">
        <v>5485</v>
      </c>
    </row>
    <row r="89" spans="1:6" ht="18" customHeight="1">
      <c r="A89" s="132">
        <v>82</v>
      </c>
      <c r="B89" s="128">
        <v>44638</v>
      </c>
      <c r="C89" s="129">
        <v>3422</v>
      </c>
      <c r="D89" s="129" t="s">
        <v>63</v>
      </c>
      <c r="E89" s="130" t="s">
        <v>64</v>
      </c>
      <c r="F89" s="134">
        <v>150</v>
      </c>
    </row>
    <row r="90" spans="1:6" ht="18" customHeight="1">
      <c r="A90" s="132">
        <v>83</v>
      </c>
      <c r="B90" s="128">
        <v>44638</v>
      </c>
      <c r="C90" s="129">
        <v>3423</v>
      </c>
      <c r="D90" s="129" t="s">
        <v>63</v>
      </c>
      <c r="E90" s="130" t="s">
        <v>64</v>
      </c>
      <c r="F90" s="134">
        <v>170</v>
      </c>
    </row>
    <row r="91" spans="1:6" ht="18" customHeight="1">
      <c r="A91" s="132">
        <v>84</v>
      </c>
      <c r="B91" s="128">
        <v>44638</v>
      </c>
      <c r="C91" s="129">
        <v>3424</v>
      </c>
      <c r="D91" s="129" t="s">
        <v>63</v>
      </c>
      <c r="E91" s="130" t="s">
        <v>64</v>
      </c>
      <c r="F91" s="134">
        <v>100</v>
      </c>
    </row>
    <row r="92" spans="1:6" ht="18" customHeight="1">
      <c r="A92" s="132">
        <v>85</v>
      </c>
      <c r="B92" s="128">
        <v>44638</v>
      </c>
      <c r="C92" s="129">
        <v>3425</v>
      </c>
      <c r="D92" s="129" t="s">
        <v>63</v>
      </c>
      <c r="E92" s="130" t="s">
        <v>64</v>
      </c>
      <c r="F92" s="134">
        <v>100</v>
      </c>
    </row>
    <row r="93" spans="1:6" ht="18" customHeight="1">
      <c r="A93" s="132">
        <v>86</v>
      </c>
      <c r="B93" s="128">
        <v>44638</v>
      </c>
      <c r="C93" s="129">
        <v>3426</v>
      </c>
      <c r="D93" s="129" t="s">
        <v>63</v>
      </c>
      <c r="E93" s="130" t="s">
        <v>64</v>
      </c>
      <c r="F93" s="134">
        <v>15</v>
      </c>
    </row>
    <row r="94" spans="1:6" ht="18" customHeight="1">
      <c r="A94" s="132">
        <v>87</v>
      </c>
      <c r="B94" s="128">
        <v>44638</v>
      </c>
      <c r="C94" s="129">
        <v>3427</v>
      </c>
      <c r="D94" s="129" t="s">
        <v>63</v>
      </c>
      <c r="E94" s="130" t="s">
        <v>64</v>
      </c>
      <c r="F94" s="134">
        <v>130</v>
      </c>
    </row>
    <row r="95" spans="1:6" ht="18" customHeight="1">
      <c r="A95" s="132">
        <v>88</v>
      </c>
      <c r="B95" s="128">
        <v>44638</v>
      </c>
      <c r="C95" s="129">
        <v>3428</v>
      </c>
      <c r="D95" s="129" t="s">
        <v>63</v>
      </c>
      <c r="E95" s="130" t="s">
        <v>64</v>
      </c>
      <c r="F95" s="134">
        <v>300</v>
      </c>
    </row>
    <row r="96" spans="1:6" ht="18" customHeight="1" thickBot="1">
      <c r="A96" s="143"/>
      <c r="B96" s="144"/>
      <c r="C96" s="145"/>
      <c r="D96" s="145"/>
      <c r="E96" s="146"/>
      <c r="F96" s="147"/>
    </row>
    <row r="97" spans="1:6" ht="18" customHeight="1" thickBot="1">
      <c r="A97" s="148"/>
      <c r="B97" s="149"/>
      <c r="C97" s="150"/>
      <c r="D97" s="150"/>
      <c r="E97" s="150" t="s">
        <v>5</v>
      </c>
      <c r="F97" s="151">
        <f>SUM(F8:F96)</f>
        <v>3431994.16</v>
      </c>
    </row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22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22"/>
    </row>
    <row r="254" ht="18" customHeight="1">
      <c r="I254" s="122"/>
    </row>
    <row r="255" ht="18" customHeight="1">
      <c r="I255" s="122"/>
    </row>
    <row r="256" ht="18" customHeight="1">
      <c r="I256" s="122"/>
    </row>
    <row r="257" ht="18" customHeight="1">
      <c r="I257" s="122"/>
    </row>
    <row r="258" ht="18" customHeight="1">
      <c r="I258" s="122"/>
    </row>
    <row r="259" ht="18" customHeight="1">
      <c r="I259" s="122"/>
    </row>
    <row r="260" ht="18" customHeight="1">
      <c r="I260" s="122"/>
    </row>
    <row r="261" ht="18" customHeight="1">
      <c r="I261" s="122"/>
    </row>
    <row r="262" ht="18" customHeight="1">
      <c r="I262" s="122"/>
    </row>
    <row r="263" ht="18" customHeight="1">
      <c r="I263" s="122"/>
    </row>
    <row r="264" ht="18" customHeight="1">
      <c r="I264" s="122"/>
    </row>
    <row r="265" ht="18" customHeight="1">
      <c r="I265" s="122"/>
    </row>
    <row r="266" ht="18" customHeight="1">
      <c r="I266" s="122"/>
    </row>
    <row r="267" ht="18" customHeight="1">
      <c r="I267" s="122"/>
    </row>
    <row r="268" ht="18" customHeight="1">
      <c r="I268" s="122"/>
    </row>
    <row r="269" ht="18" customHeight="1">
      <c r="I269" s="122"/>
    </row>
    <row r="270" ht="18" customHeight="1">
      <c r="I270" s="122"/>
    </row>
    <row r="271" ht="18" customHeight="1">
      <c r="I271" s="122"/>
    </row>
    <row r="272" ht="18" customHeight="1">
      <c r="I272" s="122"/>
    </row>
    <row r="273" ht="18" customHeight="1">
      <c r="I273" s="122"/>
    </row>
    <row r="274" ht="18" customHeight="1">
      <c r="I274" s="122"/>
    </row>
    <row r="275" ht="18" customHeight="1">
      <c r="I275" s="122"/>
    </row>
    <row r="276" ht="18" customHeight="1">
      <c r="I276" s="122"/>
    </row>
    <row r="277" ht="18" customHeight="1">
      <c r="I277" s="122"/>
    </row>
    <row r="278" ht="18" customHeight="1">
      <c r="I278" s="122"/>
    </row>
    <row r="279" ht="18" customHeight="1">
      <c r="I279" s="122"/>
    </row>
    <row r="280" ht="18" customHeight="1">
      <c r="I280" s="122"/>
    </row>
    <row r="281" ht="18" customHeight="1">
      <c r="I281" s="122"/>
    </row>
    <row r="282" ht="18" customHeight="1">
      <c r="I282" s="122"/>
    </row>
    <row r="283" ht="18" customHeight="1">
      <c r="I283" s="122"/>
    </row>
    <row r="284" ht="18" customHeight="1">
      <c r="I284" s="122"/>
    </row>
    <row r="285" ht="18" customHeight="1">
      <c r="I285" s="122"/>
    </row>
    <row r="286" ht="18" customHeight="1">
      <c r="I286" s="122"/>
    </row>
    <row r="287" ht="18" customHeight="1">
      <c r="I287" s="122"/>
    </row>
    <row r="288" ht="18" customHeight="1">
      <c r="I288" s="122"/>
    </row>
    <row r="289" ht="18" customHeight="1">
      <c r="I289" s="122"/>
    </row>
    <row r="290" ht="18" customHeight="1">
      <c r="I290" s="122"/>
    </row>
    <row r="291" ht="18" customHeight="1">
      <c r="I291" s="122"/>
    </row>
    <row r="292" ht="18" customHeight="1">
      <c r="I292" s="122"/>
    </row>
    <row r="293" ht="18" customHeight="1">
      <c r="I293" s="122"/>
    </row>
    <row r="294" ht="18" customHeight="1">
      <c r="I294" s="122"/>
    </row>
    <row r="295" ht="18" customHeight="1">
      <c r="I295" s="122"/>
    </row>
    <row r="296" ht="18" customHeight="1">
      <c r="I296" s="122"/>
    </row>
    <row r="297" ht="18" customHeight="1">
      <c r="I297" s="122"/>
    </row>
    <row r="298" ht="18" customHeight="1">
      <c r="I298" s="122"/>
    </row>
    <row r="299" ht="18" customHeight="1">
      <c r="I299" s="122"/>
    </row>
    <row r="300" ht="18" customHeight="1">
      <c r="I300" s="122"/>
    </row>
    <row r="301" ht="18" customHeight="1">
      <c r="I301" s="122"/>
    </row>
    <row r="302" ht="18" customHeight="1">
      <c r="I302" s="122"/>
    </row>
    <row r="303" ht="18" customHeight="1">
      <c r="I303" s="122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21"/>
  <sheetViews>
    <sheetView zoomScalePageLayoutView="0" workbookViewId="0" topLeftCell="A106">
      <selection activeCell="D130" sqref="D130"/>
    </sheetView>
  </sheetViews>
  <sheetFormatPr defaultColWidth="10.421875" defaultRowHeight="12.75"/>
  <cols>
    <col min="1" max="1" width="9.421875" style="153" customWidth="1"/>
    <col min="2" max="2" width="17.28125" style="153" customWidth="1"/>
    <col min="3" max="3" width="19.140625" style="153" customWidth="1"/>
    <col min="4" max="4" width="24.7109375" style="153" customWidth="1"/>
    <col min="5" max="5" width="39.421875" style="153" customWidth="1"/>
    <col min="6" max="6" width="15.00390625" style="153" customWidth="1"/>
    <col min="7" max="16384" width="10.421875" style="153" customWidth="1"/>
  </cols>
  <sheetData>
    <row r="1" spans="1:6" ht="12.75">
      <c r="A1" s="7" t="s">
        <v>29</v>
      </c>
      <c r="B1" s="152"/>
      <c r="C1" s="5"/>
      <c r="D1" s="5"/>
      <c r="E1" s="152"/>
      <c r="F1" s="152"/>
    </row>
    <row r="2" spans="2:6" ht="12.75">
      <c r="B2" s="152"/>
      <c r="C2" s="152"/>
      <c r="D2" s="152"/>
      <c r="E2" s="152"/>
      <c r="F2" s="152"/>
    </row>
    <row r="3" spans="1:6" ht="12.75">
      <c r="A3" s="7" t="s">
        <v>17</v>
      </c>
      <c r="B3" s="5"/>
      <c r="C3" s="152"/>
      <c r="D3" s="5"/>
      <c r="E3" s="154"/>
      <c r="F3" s="152"/>
    </row>
    <row r="4" spans="1:6" ht="12.75">
      <c r="A4" s="7" t="s">
        <v>22</v>
      </c>
      <c r="B4" s="5"/>
      <c r="C4" s="152"/>
      <c r="D4" s="5"/>
      <c r="E4" s="152"/>
      <c r="F4" s="5"/>
    </row>
    <row r="5" spans="1:6" ht="12.75">
      <c r="A5" s="152"/>
      <c r="B5" s="5"/>
      <c r="C5" s="152"/>
      <c r="D5" s="152"/>
      <c r="E5" s="152"/>
      <c r="F5" s="152"/>
    </row>
    <row r="6" spans="1:6" ht="12.75">
      <c r="A6" s="152"/>
      <c r="B6" s="6"/>
      <c r="C6" s="18" t="s">
        <v>24</v>
      </c>
      <c r="D6" s="20" t="str">
        <f>personal!E6</f>
        <v>14-18 martie 2022</v>
      </c>
      <c r="E6" s="152"/>
      <c r="F6" s="152"/>
    </row>
    <row r="7" spans="1:6" ht="13.5" thickBot="1">
      <c r="A7" s="152"/>
      <c r="B7" s="152"/>
      <c r="C7" s="152"/>
      <c r="D7" s="152"/>
      <c r="E7" s="152"/>
      <c r="F7" s="152"/>
    </row>
    <row r="8" spans="1:6" ht="43.5" customHeight="1" thickBot="1">
      <c r="A8" s="35" t="s">
        <v>7</v>
      </c>
      <c r="B8" s="36" t="s">
        <v>8</v>
      </c>
      <c r="C8" s="37" t="s">
        <v>9</v>
      </c>
      <c r="D8" s="36" t="s">
        <v>19</v>
      </c>
      <c r="E8" s="36" t="s">
        <v>20</v>
      </c>
      <c r="F8" s="38" t="s">
        <v>21</v>
      </c>
    </row>
    <row r="9" spans="1:6" ht="12.75">
      <c r="A9" s="159">
        <v>1</v>
      </c>
      <c r="B9" s="156">
        <v>44634</v>
      </c>
      <c r="C9" s="155">
        <v>244</v>
      </c>
      <c r="D9" s="155" t="s">
        <v>47</v>
      </c>
      <c r="E9" s="157" t="s">
        <v>48</v>
      </c>
      <c r="F9" s="160">
        <v>82014.22</v>
      </c>
    </row>
    <row r="10" spans="1:6" ht="12.75">
      <c r="A10" s="159">
        <v>2</v>
      </c>
      <c r="B10" s="156">
        <v>44634</v>
      </c>
      <c r="C10" s="155">
        <v>243</v>
      </c>
      <c r="D10" s="155" t="s">
        <v>47</v>
      </c>
      <c r="E10" s="157" t="s">
        <v>49</v>
      </c>
      <c r="F10" s="160">
        <v>73682.01</v>
      </c>
    </row>
    <row r="11" spans="1:6" ht="12.75">
      <c r="A11" s="159">
        <v>3</v>
      </c>
      <c r="B11" s="156">
        <v>44634</v>
      </c>
      <c r="C11" s="155">
        <v>242</v>
      </c>
      <c r="D11" s="155" t="s">
        <v>47</v>
      </c>
      <c r="E11" s="157" t="s">
        <v>50</v>
      </c>
      <c r="F11" s="160">
        <v>2540.3</v>
      </c>
    </row>
    <row r="12" spans="1:6" ht="12.75">
      <c r="A12" s="159">
        <v>4</v>
      </c>
      <c r="B12" s="156">
        <v>44634</v>
      </c>
      <c r="C12" s="155">
        <v>3187</v>
      </c>
      <c r="D12" s="155" t="s">
        <v>51</v>
      </c>
      <c r="E12" s="157" t="s">
        <v>52</v>
      </c>
      <c r="F12" s="160">
        <v>2000</v>
      </c>
    </row>
    <row r="13" spans="1:256" ht="12.75">
      <c r="A13" s="159">
        <v>5</v>
      </c>
      <c r="B13" s="156">
        <v>44635</v>
      </c>
      <c r="C13" s="155">
        <v>3210</v>
      </c>
      <c r="D13" s="155" t="s">
        <v>51</v>
      </c>
      <c r="E13" s="157" t="s">
        <v>53</v>
      </c>
      <c r="F13" s="160">
        <v>14847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  <c r="FT13" s="158"/>
      <c r="FU13" s="158"/>
      <c r="FV13" s="158"/>
      <c r="FW13" s="158"/>
      <c r="FX13" s="158"/>
      <c r="FY13" s="158"/>
      <c r="FZ13" s="158"/>
      <c r="GA13" s="158"/>
      <c r="GB13" s="158"/>
      <c r="GC13" s="158"/>
      <c r="GD13" s="158"/>
      <c r="GE13" s="158"/>
      <c r="GF13" s="158"/>
      <c r="GG13" s="158"/>
      <c r="GH13" s="158"/>
      <c r="GI13" s="158"/>
      <c r="GJ13" s="158"/>
      <c r="GK13" s="158"/>
      <c r="GL13" s="158"/>
      <c r="GM13" s="158"/>
      <c r="GN13" s="158"/>
      <c r="GO13" s="158"/>
      <c r="GP13" s="158"/>
      <c r="GQ13" s="158"/>
      <c r="GR13" s="158"/>
      <c r="GS13" s="158"/>
      <c r="GT13" s="158"/>
      <c r="GU13" s="158"/>
      <c r="GV13" s="158"/>
      <c r="GW13" s="158"/>
      <c r="GX13" s="158"/>
      <c r="GY13" s="158"/>
      <c r="GZ13" s="158"/>
      <c r="HA13" s="158"/>
      <c r="HB13" s="158"/>
      <c r="HC13" s="158"/>
      <c r="HD13" s="158"/>
      <c r="HE13" s="158"/>
      <c r="HF13" s="158"/>
      <c r="HG13" s="158"/>
      <c r="HH13" s="158"/>
      <c r="HI13" s="158"/>
      <c r="HJ13" s="158"/>
      <c r="HK13" s="158"/>
      <c r="HL13" s="158"/>
      <c r="HM13" s="158"/>
      <c r="HN13" s="158"/>
      <c r="HO13" s="158"/>
      <c r="HP13" s="158"/>
      <c r="HQ13" s="158"/>
      <c r="HR13" s="158"/>
      <c r="HS13" s="158"/>
      <c r="HT13" s="158"/>
      <c r="HU13" s="158"/>
      <c r="HV13" s="158"/>
      <c r="HW13" s="158"/>
      <c r="HX13" s="158"/>
      <c r="HY13" s="158"/>
      <c r="HZ13" s="158"/>
      <c r="IA13" s="158"/>
      <c r="IB13" s="158"/>
      <c r="IC13" s="158"/>
      <c r="ID13" s="158"/>
      <c r="IE13" s="158"/>
      <c r="IF13" s="158"/>
      <c r="IG13" s="158"/>
      <c r="IH13" s="158"/>
      <c r="II13" s="158"/>
      <c r="IJ13" s="158"/>
      <c r="IK13" s="158"/>
      <c r="IL13" s="158"/>
      <c r="IM13" s="158"/>
      <c r="IN13" s="158"/>
      <c r="IO13" s="158"/>
      <c r="IP13" s="158"/>
      <c r="IQ13" s="158"/>
      <c r="IR13" s="158"/>
      <c r="IS13" s="158"/>
      <c r="IT13" s="158"/>
      <c r="IU13" s="158"/>
      <c r="IV13" s="158"/>
    </row>
    <row r="14" spans="1:6" ht="12.75">
      <c r="A14" s="159">
        <v>6</v>
      </c>
      <c r="B14" s="156">
        <v>44635</v>
      </c>
      <c r="C14" s="155">
        <v>3211</v>
      </c>
      <c r="D14" s="155" t="s">
        <v>51</v>
      </c>
      <c r="E14" s="157" t="s">
        <v>53</v>
      </c>
      <c r="F14" s="160">
        <v>14847</v>
      </c>
    </row>
    <row r="15" spans="1:6" ht="12.75">
      <c r="A15" s="159">
        <v>7</v>
      </c>
      <c r="B15" s="156">
        <v>44635</v>
      </c>
      <c r="C15" s="155">
        <v>3212</v>
      </c>
      <c r="D15" s="155" t="s">
        <v>51</v>
      </c>
      <c r="E15" s="157" t="s">
        <v>53</v>
      </c>
      <c r="F15" s="160">
        <v>14847</v>
      </c>
    </row>
    <row r="16" spans="1:6" ht="12.75">
      <c r="A16" s="159">
        <v>8</v>
      </c>
      <c r="B16" s="156">
        <v>44635</v>
      </c>
      <c r="C16" s="155">
        <v>3213</v>
      </c>
      <c r="D16" s="155" t="s">
        <v>51</v>
      </c>
      <c r="E16" s="157" t="s">
        <v>53</v>
      </c>
      <c r="F16" s="160">
        <v>14847</v>
      </c>
    </row>
    <row r="17" spans="1:6" ht="12.75">
      <c r="A17" s="159">
        <v>9</v>
      </c>
      <c r="B17" s="156">
        <v>44635</v>
      </c>
      <c r="C17" s="155">
        <v>3214</v>
      </c>
      <c r="D17" s="155" t="s">
        <v>51</v>
      </c>
      <c r="E17" s="157" t="s">
        <v>53</v>
      </c>
      <c r="F17" s="160">
        <v>14847</v>
      </c>
    </row>
    <row r="18" spans="1:6" ht="12.75">
      <c r="A18" s="159">
        <v>10</v>
      </c>
      <c r="B18" s="156">
        <v>44635</v>
      </c>
      <c r="C18" s="155">
        <v>3215</v>
      </c>
      <c r="D18" s="155" t="s">
        <v>51</v>
      </c>
      <c r="E18" s="157" t="s">
        <v>53</v>
      </c>
      <c r="F18" s="160">
        <v>14847</v>
      </c>
    </row>
    <row r="19" spans="1:6" ht="12.75">
      <c r="A19" s="159">
        <v>11</v>
      </c>
      <c r="B19" s="156">
        <v>44635</v>
      </c>
      <c r="C19" s="155">
        <v>3216</v>
      </c>
      <c r="D19" s="155" t="s">
        <v>51</v>
      </c>
      <c r="E19" s="157" t="s">
        <v>53</v>
      </c>
      <c r="F19" s="160">
        <v>14847</v>
      </c>
    </row>
    <row r="20" spans="1:6" ht="12.75">
      <c r="A20" s="159">
        <v>12</v>
      </c>
      <c r="B20" s="156">
        <v>44635</v>
      </c>
      <c r="C20" s="155">
        <v>3217</v>
      </c>
      <c r="D20" s="155" t="s">
        <v>51</v>
      </c>
      <c r="E20" s="157" t="s">
        <v>53</v>
      </c>
      <c r="F20" s="160">
        <v>14847</v>
      </c>
    </row>
    <row r="21" spans="1:6" ht="12.75">
      <c r="A21" s="159">
        <v>13</v>
      </c>
      <c r="B21" s="156">
        <v>44635</v>
      </c>
      <c r="C21" s="155">
        <v>3218</v>
      </c>
      <c r="D21" s="155" t="s">
        <v>51</v>
      </c>
      <c r="E21" s="157" t="s">
        <v>53</v>
      </c>
      <c r="F21" s="160">
        <v>24745</v>
      </c>
    </row>
    <row r="22" spans="1:6" ht="12.75">
      <c r="A22" s="159">
        <v>14</v>
      </c>
      <c r="B22" s="156">
        <v>44635</v>
      </c>
      <c r="C22" s="155">
        <v>3219</v>
      </c>
      <c r="D22" s="155" t="s">
        <v>51</v>
      </c>
      <c r="E22" s="157" t="s">
        <v>53</v>
      </c>
      <c r="F22" s="160">
        <v>4949</v>
      </c>
    </row>
    <row r="23" spans="1:6" ht="12.75">
      <c r="A23" s="159">
        <v>15</v>
      </c>
      <c r="B23" s="156">
        <v>44635</v>
      </c>
      <c r="C23" s="155">
        <v>3220</v>
      </c>
      <c r="D23" s="155" t="s">
        <v>51</v>
      </c>
      <c r="E23" s="157" t="s">
        <v>53</v>
      </c>
      <c r="F23" s="160">
        <v>14847</v>
      </c>
    </row>
    <row r="24" spans="1:6" ht="12.75">
      <c r="A24" s="159">
        <v>16</v>
      </c>
      <c r="B24" s="156">
        <v>44635</v>
      </c>
      <c r="C24" s="155">
        <v>3221</v>
      </c>
      <c r="D24" s="155" t="s">
        <v>51</v>
      </c>
      <c r="E24" s="157" t="s">
        <v>53</v>
      </c>
      <c r="F24" s="160">
        <v>4949</v>
      </c>
    </row>
    <row r="25" spans="1:6" ht="12.75">
      <c r="A25" s="159">
        <v>17</v>
      </c>
      <c r="B25" s="156">
        <v>44635</v>
      </c>
      <c r="C25" s="155">
        <v>3222</v>
      </c>
      <c r="D25" s="155" t="s">
        <v>51</v>
      </c>
      <c r="E25" s="157" t="s">
        <v>53</v>
      </c>
      <c r="F25" s="160">
        <v>24745</v>
      </c>
    </row>
    <row r="26" spans="1:6" ht="12.75">
      <c r="A26" s="159">
        <v>18</v>
      </c>
      <c r="B26" s="156">
        <v>44635</v>
      </c>
      <c r="C26" s="155">
        <v>3223</v>
      </c>
      <c r="D26" s="155" t="s">
        <v>51</v>
      </c>
      <c r="E26" s="157" t="s">
        <v>53</v>
      </c>
      <c r="F26" s="160">
        <v>24745</v>
      </c>
    </row>
    <row r="27" spans="1:6" ht="12.75">
      <c r="A27" s="159">
        <v>19</v>
      </c>
      <c r="B27" s="156">
        <v>44636</v>
      </c>
      <c r="C27" s="155">
        <v>3254</v>
      </c>
      <c r="D27" s="155" t="s">
        <v>51</v>
      </c>
      <c r="E27" s="157" t="s">
        <v>53</v>
      </c>
      <c r="F27" s="160">
        <v>14846.1</v>
      </c>
    </row>
    <row r="28" spans="1:6" ht="12.75">
      <c r="A28" s="159">
        <v>20</v>
      </c>
      <c r="B28" s="156">
        <v>44636</v>
      </c>
      <c r="C28" s="155">
        <v>3255</v>
      </c>
      <c r="D28" s="155" t="s">
        <v>51</v>
      </c>
      <c r="E28" s="157" t="s">
        <v>53</v>
      </c>
      <c r="F28" s="160">
        <v>14846.1</v>
      </c>
    </row>
    <row r="29" spans="1:6" ht="12.75">
      <c r="A29" s="159">
        <v>21</v>
      </c>
      <c r="B29" s="156">
        <v>44636</v>
      </c>
      <c r="C29" s="155">
        <v>3256</v>
      </c>
      <c r="D29" s="155" t="s">
        <v>51</v>
      </c>
      <c r="E29" s="157" t="s">
        <v>53</v>
      </c>
      <c r="F29" s="160">
        <v>14846.1</v>
      </c>
    </row>
    <row r="30" spans="1:6" ht="12.75">
      <c r="A30" s="159">
        <v>22</v>
      </c>
      <c r="B30" s="156">
        <v>44636</v>
      </c>
      <c r="C30" s="155">
        <v>3257</v>
      </c>
      <c r="D30" s="155" t="s">
        <v>51</v>
      </c>
      <c r="E30" s="157" t="s">
        <v>53</v>
      </c>
      <c r="F30" s="160">
        <v>14846.1</v>
      </c>
    </row>
    <row r="31" spans="1:6" ht="12.75">
      <c r="A31" s="159">
        <v>23</v>
      </c>
      <c r="B31" s="156">
        <v>44636</v>
      </c>
      <c r="C31" s="155">
        <v>3260</v>
      </c>
      <c r="D31" s="155" t="s">
        <v>51</v>
      </c>
      <c r="E31" s="157" t="s">
        <v>53</v>
      </c>
      <c r="F31" s="160">
        <v>14846.1</v>
      </c>
    </row>
    <row r="32" spans="1:6" ht="12.75">
      <c r="A32" s="159">
        <v>24</v>
      </c>
      <c r="B32" s="156">
        <v>44636</v>
      </c>
      <c r="C32" s="155">
        <v>3262</v>
      </c>
      <c r="D32" s="155" t="s">
        <v>51</v>
      </c>
      <c r="E32" s="157" t="s">
        <v>53</v>
      </c>
      <c r="F32" s="160">
        <v>14846.1</v>
      </c>
    </row>
    <row r="33" spans="1:6" ht="12.75">
      <c r="A33" s="159">
        <v>25</v>
      </c>
      <c r="B33" s="156">
        <v>44636</v>
      </c>
      <c r="C33" s="155">
        <v>3264</v>
      </c>
      <c r="D33" s="155" t="s">
        <v>51</v>
      </c>
      <c r="E33" s="157" t="s">
        <v>53</v>
      </c>
      <c r="F33" s="160">
        <v>14846.1</v>
      </c>
    </row>
    <row r="34" spans="1:6" ht="12.75">
      <c r="A34" s="159">
        <v>26</v>
      </c>
      <c r="B34" s="156">
        <v>44636</v>
      </c>
      <c r="C34" s="155">
        <v>3266</v>
      </c>
      <c r="D34" s="155" t="s">
        <v>51</v>
      </c>
      <c r="E34" s="157" t="s">
        <v>53</v>
      </c>
      <c r="F34" s="160">
        <v>14846.1</v>
      </c>
    </row>
    <row r="35" spans="1:6" ht="12.75">
      <c r="A35" s="159">
        <v>27</v>
      </c>
      <c r="B35" s="156">
        <v>44636</v>
      </c>
      <c r="C35" s="155">
        <v>3268</v>
      </c>
      <c r="D35" s="155" t="s">
        <v>51</v>
      </c>
      <c r="E35" s="157" t="s">
        <v>53</v>
      </c>
      <c r="F35" s="160">
        <v>24743.5</v>
      </c>
    </row>
    <row r="36" spans="1:6" ht="12.75">
      <c r="A36" s="159">
        <v>28</v>
      </c>
      <c r="B36" s="156">
        <v>44636</v>
      </c>
      <c r="C36" s="155">
        <v>3292</v>
      </c>
      <c r="D36" s="155" t="s">
        <v>51</v>
      </c>
      <c r="E36" s="157" t="s">
        <v>53</v>
      </c>
      <c r="F36" s="160">
        <v>14846.1</v>
      </c>
    </row>
    <row r="37" spans="1:6" ht="12.75">
      <c r="A37" s="159">
        <v>29</v>
      </c>
      <c r="B37" s="156">
        <v>44636</v>
      </c>
      <c r="C37" s="155">
        <v>3291</v>
      </c>
      <c r="D37" s="155" t="s">
        <v>51</v>
      </c>
      <c r="E37" s="157" t="s">
        <v>53</v>
      </c>
      <c r="F37" s="160">
        <v>14846.1</v>
      </c>
    </row>
    <row r="38" spans="1:6" ht="12.75">
      <c r="A38" s="159">
        <v>30</v>
      </c>
      <c r="B38" s="156">
        <v>44636</v>
      </c>
      <c r="C38" s="155">
        <v>3290</v>
      </c>
      <c r="D38" s="155" t="s">
        <v>51</v>
      </c>
      <c r="E38" s="157" t="s">
        <v>53</v>
      </c>
      <c r="F38" s="160">
        <v>14846.1</v>
      </c>
    </row>
    <row r="39" spans="1:6" ht="12.75">
      <c r="A39" s="159">
        <v>31</v>
      </c>
      <c r="B39" s="156">
        <v>44636</v>
      </c>
      <c r="C39" s="155">
        <v>3289</v>
      </c>
      <c r="D39" s="155" t="s">
        <v>51</v>
      </c>
      <c r="E39" s="157" t="s">
        <v>53</v>
      </c>
      <c r="F39" s="160">
        <v>14846.1</v>
      </c>
    </row>
    <row r="40" spans="1:6" ht="12.75">
      <c r="A40" s="159">
        <v>32</v>
      </c>
      <c r="B40" s="156">
        <v>44636</v>
      </c>
      <c r="C40" s="155">
        <v>3288</v>
      </c>
      <c r="D40" s="155" t="s">
        <v>51</v>
      </c>
      <c r="E40" s="157" t="s">
        <v>53</v>
      </c>
      <c r="F40" s="160">
        <v>4948.7</v>
      </c>
    </row>
    <row r="41" spans="1:6" ht="12.75">
      <c r="A41" s="159">
        <v>33</v>
      </c>
      <c r="B41" s="156">
        <v>44636</v>
      </c>
      <c r="C41" s="155">
        <v>3287</v>
      </c>
      <c r="D41" s="155" t="s">
        <v>51</v>
      </c>
      <c r="E41" s="157" t="s">
        <v>53</v>
      </c>
      <c r="F41" s="160">
        <v>14846.1</v>
      </c>
    </row>
    <row r="42" spans="1:6" ht="12.75">
      <c r="A42" s="159">
        <v>34</v>
      </c>
      <c r="B42" s="156">
        <v>44636</v>
      </c>
      <c r="C42" s="155">
        <v>3283</v>
      </c>
      <c r="D42" s="155" t="s">
        <v>54</v>
      </c>
      <c r="E42" s="157" t="s">
        <v>55</v>
      </c>
      <c r="F42" s="160">
        <v>248000</v>
      </c>
    </row>
    <row r="43" spans="1:6" ht="12.75">
      <c r="A43" s="159">
        <v>35</v>
      </c>
      <c r="B43" s="156">
        <v>44636</v>
      </c>
      <c r="C43" s="155">
        <v>3270</v>
      </c>
      <c r="D43" s="155" t="s">
        <v>47</v>
      </c>
      <c r="E43" s="157" t="s">
        <v>53</v>
      </c>
      <c r="F43" s="160">
        <v>14846.1</v>
      </c>
    </row>
    <row r="44" spans="1:6" ht="12.75">
      <c r="A44" s="159">
        <v>36</v>
      </c>
      <c r="B44" s="156">
        <v>44636</v>
      </c>
      <c r="C44" s="155">
        <v>3269</v>
      </c>
      <c r="D44" s="155" t="s">
        <v>51</v>
      </c>
      <c r="E44" s="157" t="s">
        <v>53</v>
      </c>
      <c r="F44" s="160">
        <v>14846.1</v>
      </c>
    </row>
    <row r="45" spans="1:6" ht="12.75">
      <c r="A45" s="159">
        <v>37</v>
      </c>
      <c r="B45" s="156">
        <v>44636</v>
      </c>
      <c r="C45" s="155">
        <v>256</v>
      </c>
      <c r="D45" s="155" t="s">
        <v>47</v>
      </c>
      <c r="E45" s="157" t="s">
        <v>56</v>
      </c>
      <c r="F45" s="160">
        <v>574095.23</v>
      </c>
    </row>
    <row r="46" spans="1:6" ht="12.75">
      <c r="A46" s="159">
        <v>38</v>
      </c>
      <c r="B46" s="156">
        <v>44636</v>
      </c>
      <c r="C46" s="155">
        <v>255</v>
      </c>
      <c r="D46" s="155" t="s">
        <v>47</v>
      </c>
      <c r="E46" s="157" t="s">
        <v>57</v>
      </c>
      <c r="F46" s="160">
        <v>451476.35</v>
      </c>
    </row>
    <row r="47" spans="1:6" ht="12.75">
      <c r="A47" s="159">
        <v>39</v>
      </c>
      <c r="B47" s="156">
        <v>44636</v>
      </c>
      <c r="C47" s="155">
        <v>254</v>
      </c>
      <c r="D47" s="155" t="s">
        <v>47</v>
      </c>
      <c r="E47" s="157" t="s">
        <v>58</v>
      </c>
      <c r="F47" s="160">
        <v>442900.26</v>
      </c>
    </row>
    <row r="48" spans="1:6" ht="12.75">
      <c r="A48" s="159">
        <v>40</v>
      </c>
      <c r="B48" s="156">
        <v>44636</v>
      </c>
      <c r="C48" s="155">
        <v>3306</v>
      </c>
      <c r="D48" s="155" t="s">
        <v>51</v>
      </c>
      <c r="E48" s="157" t="s">
        <v>53</v>
      </c>
      <c r="F48" s="160">
        <v>14846.1</v>
      </c>
    </row>
    <row r="49" spans="1:6" ht="12.75">
      <c r="A49" s="159">
        <v>41</v>
      </c>
      <c r="B49" s="156">
        <v>44636</v>
      </c>
      <c r="C49" s="155">
        <v>3305</v>
      </c>
      <c r="D49" s="155" t="s">
        <v>51</v>
      </c>
      <c r="E49" s="157" t="s">
        <v>53</v>
      </c>
      <c r="F49" s="160">
        <v>14846.1</v>
      </c>
    </row>
    <row r="50" spans="1:6" ht="12.75">
      <c r="A50" s="159">
        <v>42</v>
      </c>
      <c r="B50" s="156">
        <v>44636</v>
      </c>
      <c r="C50" s="155">
        <v>3304</v>
      </c>
      <c r="D50" s="155" t="s">
        <v>51</v>
      </c>
      <c r="E50" s="157" t="s">
        <v>53</v>
      </c>
      <c r="F50" s="160">
        <v>4948.7</v>
      </c>
    </row>
    <row r="51" spans="1:6" ht="12.75">
      <c r="A51" s="159">
        <v>43</v>
      </c>
      <c r="B51" s="156">
        <v>44636</v>
      </c>
      <c r="C51" s="155">
        <v>3303</v>
      </c>
      <c r="D51" s="155" t="s">
        <v>51</v>
      </c>
      <c r="E51" s="157" t="s">
        <v>53</v>
      </c>
      <c r="F51" s="160">
        <v>14846.1</v>
      </c>
    </row>
    <row r="52" spans="1:6" ht="12.75">
      <c r="A52" s="159">
        <v>44</v>
      </c>
      <c r="B52" s="156">
        <v>44636</v>
      </c>
      <c r="C52" s="155">
        <v>3302</v>
      </c>
      <c r="D52" s="155" t="s">
        <v>51</v>
      </c>
      <c r="E52" s="157" t="s">
        <v>53</v>
      </c>
      <c r="F52" s="160">
        <v>24743.5</v>
      </c>
    </row>
    <row r="53" spans="1:6" ht="12.75">
      <c r="A53" s="159">
        <v>45</v>
      </c>
      <c r="B53" s="156">
        <v>44636</v>
      </c>
      <c r="C53" s="155">
        <v>3301</v>
      </c>
      <c r="D53" s="155" t="s">
        <v>51</v>
      </c>
      <c r="E53" s="157" t="s">
        <v>53</v>
      </c>
      <c r="F53" s="160">
        <v>14846.1</v>
      </c>
    </row>
    <row r="54" spans="1:6" ht="12.75">
      <c r="A54" s="159">
        <v>46</v>
      </c>
      <c r="B54" s="156">
        <v>44636</v>
      </c>
      <c r="C54" s="155">
        <v>3300</v>
      </c>
      <c r="D54" s="155" t="s">
        <v>51</v>
      </c>
      <c r="E54" s="157" t="s">
        <v>53</v>
      </c>
      <c r="F54" s="160">
        <v>24743.5</v>
      </c>
    </row>
    <row r="55" spans="1:6" ht="12.75">
      <c r="A55" s="159">
        <v>47</v>
      </c>
      <c r="B55" s="156">
        <v>44636</v>
      </c>
      <c r="C55" s="155">
        <v>3299</v>
      </c>
      <c r="D55" s="155" t="s">
        <v>51</v>
      </c>
      <c r="E55" s="157" t="s">
        <v>53</v>
      </c>
      <c r="F55" s="160">
        <v>14846.1</v>
      </c>
    </row>
    <row r="56" spans="1:6" ht="12.75">
      <c r="A56" s="159">
        <v>48</v>
      </c>
      <c r="B56" s="156">
        <v>44636</v>
      </c>
      <c r="C56" s="155">
        <v>3298</v>
      </c>
      <c r="D56" s="155" t="s">
        <v>51</v>
      </c>
      <c r="E56" s="157" t="s">
        <v>53</v>
      </c>
      <c r="F56" s="160">
        <v>24743.5</v>
      </c>
    </row>
    <row r="57" spans="1:6" ht="12.75">
      <c r="A57" s="159">
        <v>49</v>
      </c>
      <c r="B57" s="156">
        <v>44636</v>
      </c>
      <c r="C57" s="155">
        <v>3295</v>
      </c>
      <c r="D57" s="155" t="s">
        <v>51</v>
      </c>
      <c r="E57" s="157" t="s">
        <v>53</v>
      </c>
      <c r="F57" s="160">
        <v>14846.1</v>
      </c>
    </row>
    <row r="58" spans="1:6" ht="12.75">
      <c r="A58" s="159">
        <v>50</v>
      </c>
      <c r="B58" s="156">
        <v>44636</v>
      </c>
      <c r="C58" s="155">
        <v>3294</v>
      </c>
      <c r="D58" s="155" t="s">
        <v>51</v>
      </c>
      <c r="E58" s="157" t="s">
        <v>53</v>
      </c>
      <c r="F58" s="160">
        <v>24743.5</v>
      </c>
    </row>
    <row r="59" spans="1:6" ht="12.75">
      <c r="A59" s="159">
        <v>51</v>
      </c>
      <c r="B59" s="156">
        <v>44636</v>
      </c>
      <c r="C59" s="155">
        <v>3293</v>
      </c>
      <c r="D59" s="155" t="s">
        <v>51</v>
      </c>
      <c r="E59" s="157" t="s">
        <v>53</v>
      </c>
      <c r="F59" s="160">
        <v>14846.1</v>
      </c>
    </row>
    <row r="60" spans="1:6" ht="12.75">
      <c r="A60" s="159">
        <v>52</v>
      </c>
      <c r="B60" s="156">
        <v>44636</v>
      </c>
      <c r="C60" s="155">
        <v>3267</v>
      </c>
      <c r="D60" s="155" t="s">
        <v>51</v>
      </c>
      <c r="E60" s="157" t="s">
        <v>53</v>
      </c>
      <c r="F60" s="160">
        <v>14846.1</v>
      </c>
    </row>
    <row r="61" spans="1:6" ht="12.75">
      <c r="A61" s="159">
        <v>53</v>
      </c>
      <c r="B61" s="156">
        <v>44636</v>
      </c>
      <c r="C61" s="155">
        <v>3265</v>
      </c>
      <c r="D61" s="155" t="s">
        <v>51</v>
      </c>
      <c r="E61" s="157" t="s">
        <v>53</v>
      </c>
      <c r="F61" s="160">
        <v>14846.1</v>
      </c>
    </row>
    <row r="62" spans="1:6" ht="12.75">
      <c r="A62" s="159">
        <v>54</v>
      </c>
      <c r="B62" s="156">
        <v>44636</v>
      </c>
      <c r="C62" s="155">
        <v>3263</v>
      </c>
      <c r="D62" s="155" t="s">
        <v>51</v>
      </c>
      <c r="E62" s="157" t="s">
        <v>53</v>
      </c>
      <c r="F62" s="160">
        <v>14846.1</v>
      </c>
    </row>
    <row r="63" spans="1:6" ht="12.75">
      <c r="A63" s="159">
        <v>55</v>
      </c>
      <c r="B63" s="156">
        <v>44636</v>
      </c>
      <c r="C63" s="155">
        <v>3261</v>
      </c>
      <c r="D63" s="155" t="s">
        <v>51</v>
      </c>
      <c r="E63" s="157" t="s">
        <v>53</v>
      </c>
      <c r="F63" s="160">
        <v>4948.7</v>
      </c>
    </row>
    <row r="64" spans="1:6" ht="12.75">
      <c r="A64" s="159">
        <v>56</v>
      </c>
      <c r="B64" s="156">
        <v>44636</v>
      </c>
      <c r="C64" s="155">
        <v>3259</v>
      </c>
      <c r="D64" s="155" t="s">
        <v>51</v>
      </c>
      <c r="E64" s="157" t="s">
        <v>53</v>
      </c>
      <c r="F64" s="160">
        <v>14846.1</v>
      </c>
    </row>
    <row r="65" spans="1:6" ht="12.75">
      <c r="A65" s="159">
        <v>57</v>
      </c>
      <c r="B65" s="156">
        <v>44636</v>
      </c>
      <c r="C65" s="155">
        <v>3258</v>
      </c>
      <c r="D65" s="155" t="s">
        <v>51</v>
      </c>
      <c r="E65" s="157" t="s">
        <v>53</v>
      </c>
      <c r="F65" s="160">
        <v>24743.5</v>
      </c>
    </row>
    <row r="66" spans="1:6" ht="12.75">
      <c r="A66" s="159">
        <v>58</v>
      </c>
      <c r="B66" s="156">
        <v>44637</v>
      </c>
      <c r="C66" s="155">
        <v>3338</v>
      </c>
      <c r="D66" s="155" t="s">
        <v>51</v>
      </c>
      <c r="E66" s="157" t="s">
        <v>53</v>
      </c>
      <c r="F66" s="160">
        <v>14842.8</v>
      </c>
    </row>
    <row r="67" spans="1:6" ht="12.75">
      <c r="A67" s="159">
        <v>59</v>
      </c>
      <c r="B67" s="156">
        <v>44637</v>
      </c>
      <c r="C67" s="155">
        <v>3339</v>
      </c>
      <c r="D67" s="155" t="s">
        <v>51</v>
      </c>
      <c r="E67" s="157" t="s">
        <v>53</v>
      </c>
      <c r="F67" s="160">
        <v>14842.8</v>
      </c>
    </row>
    <row r="68" spans="1:6" ht="12.75">
      <c r="A68" s="159">
        <v>60</v>
      </c>
      <c r="B68" s="156">
        <v>44637</v>
      </c>
      <c r="C68" s="155">
        <v>3340</v>
      </c>
      <c r="D68" s="155" t="s">
        <v>51</v>
      </c>
      <c r="E68" s="157" t="s">
        <v>53</v>
      </c>
      <c r="F68" s="160">
        <v>4947.6</v>
      </c>
    </row>
    <row r="69" spans="1:6" ht="12.75">
      <c r="A69" s="159">
        <v>61</v>
      </c>
      <c r="B69" s="156">
        <v>44637</v>
      </c>
      <c r="C69" s="155">
        <v>3341</v>
      </c>
      <c r="D69" s="155" t="s">
        <v>51</v>
      </c>
      <c r="E69" s="157" t="s">
        <v>53</v>
      </c>
      <c r="F69" s="160">
        <v>4947.6</v>
      </c>
    </row>
    <row r="70" spans="1:6" ht="12.75">
      <c r="A70" s="159">
        <v>62</v>
      </c>
      <c r="B70" s="156">
        <v>44637</v>
      </c>
      <c r="C70" s="155">
        <v>3342</v>
      </c>
      <c r="D70" s="155" t="s">
        <v>51</v>
      </c>
      <c r="E70" s="157" t="s">
        <v>53</v>
      </c>
      <c r="F70" s="160">
        <v>14842.8</v>
      </c>
    </row>
    <row r="71" spans="1:6" ht="12.75">
      <c r="A71" s="159">
        <v>63</v>
      </c>
      <c r="B71" s="156">
        <v>44637</v>
      </c>
      <c r="C71" s="155">
        <v>3343</v>
      </c>
      <c r="D71" s="155" t="s">
        <v>51</v>
      </c>
      <c r="E71" s="157" t="s">
        <v>53</v>
      </c>
      <c r="F71" s="160">
        <v>14842.8</v>
      </c>
    </row>
    <row r="72" spans="1:6" ht="12.75">
      <c r="A72" s="159">
        <v>64</v>
      </c>
      <c r="B72" s="156">
        <v>44637</v>
      </c>
      <c r="C72" s="155">
        <v>3344</v>
      </c>
      <c r="D72" s="155" t="s">
        <v>51</v>
      </c>
      <c r="E72" s="157" t="s">
        <v>53</v>
      </c>
      <c r="F72" s="160">
        <v>14842.8</v>
      </c>
    </row>
    <row r="73" spans="1:6" ht="12.75">
      <c r="A73" s="159">
        <v>65</v>
      </c>
      <c r="B73" s="156">
        <v>44637</v>
      </c>
      <c r="C73" s="155">
        <v>3345</v>
      </c>
      <c r="D73" s="155" t="s">
        <v>51</v>
      </c>
      <c r="E73" s="157" t="s">
        <v>53</v>
      </c>
      <c r="F73" s="160">
        <v>24738</v>
      </c>
    </row>
    <row r="74" spans="1:6" ht="12.75">
      <c r="A74" s="159">
        <v>66</v>
      </c>
      <c r="B74" s="156">
        <v>44637</v>
      </c>
      <c r="C74" s="155">
        <v>3346</v>
      </c>
      <c r="D74" s="155" t="s">
        <v>51</v>
      </c>
      <c r="E74" s="157" t="s">
        <v>53</v>
      </c>
      <c r="F74" s="160">
        <v>14842.8</v>
      </c>
    </row>
    <row r="75" spans="1:6" ht="12.75">
      <c r="A75" s="159">
        <v>67</v>
      </c>
      <c r="B75" s="156">
        <v>44637</v>
      </c>
      <c r="C75" s="155">
        <v>3347</v>
      </c>
      <c r="D75" s="155" t="s">
        <v>51</v>
      </c>
      <c r="E75" s="157" t="s">
        <v>53</v>
      </c>
      <c r="F75" s="160">
        <v>14842.8</v>
      </c>
    </row>
    <row r="76" spans="1:6" ht="12.75">
      <c r="A76" s="159">
        <v>68</v>
      </c>
      <c r="B76" s="156">
        <v>44637</v>
      </c>
      <c r="C76" s="155">
        <v>3348</v>
      </c>
      <c r="D76" s="155" t="s">
        <v>51</v>
      </c>
      <c r="E76" s="157" t="s">
        <v>53</v>
      </c>
      <c r="F76" s="160">
        <v>14842.8</v>
      </c>
    </row>
    <row r="77" spans="1:6" ht="12.75">
      <c r="A77" s="159">
        <v>69</v>
      </c>
      <c r="B77" s="156">
        <v>44637</v>
      </c>
      <c r="C77" s="155">
        <v>3349</v>
      </c>
      <c r="D77" s="155" t="s">
        <v>51</v>
      </c>
      <c r="E77" s="157" t="s">
        <v>53</v>
      </c>
      <c r="F77" s="160">
        <v>14842.8</v>
      </c>
    </row>
    <row r="78" spans="1:6" ht="12.75">
      <c r="A78" s="159">
        <v>70</v>
      </c>
      <c r="B78" s="156">
        <v>44637</v>
      </c>
      <c r="C78" s="155">
        <v>3350</v>
      </c>
      <c r="D78" s="155" t="s">
        <v>51</v>
      </c>
      <c r="E78" s="157" t="s">
        <v>53</v>
      </c>
      <c r="F78" s="160">
        <v>24738</v>
      </c>
    </row>
    <row r="79" spans="1:6" ht="12.75">
      <c r="A79" s="159">
        <v>71</v>
      </c>
      <c r="B79" s="156">
        <v>44637</v>
      </c>
      <c r="C79" s="155">
        <v>3351</v>
      </c>
      <c r="D79" s="155" t="s">
        <v>51</v>
      </c>
      <c r="E79" s="157" t="s">
        <v>53</v>
      </c>
      <c r="F79" s="160">
        <v>14842.8</v>
      </c>
    </row>
    <row r="80" spans="1:6" ht="12.75">
      <c r="A80" s="159">
        <v>72</v>
      </c>
      <c r="B80" s="156">
        <v>44637</v>
      </c>
      <c r="C80" s="155">
        <v>3352</v>
      </c>
      <c r="D80" s="155" t="s">
        <v>51</v>
      </c>
      <c r="E80" s="157" t="s">
        <v>53</v>
      </c>
      <c r="F80" s="160">
        <v>4947.6</v>
      </c>
    </row>
    <row r="81" spans="1:6" ht="12.75">
      <c r="A81" s="159">
        <v>73</v>
      </c>
      <c r="B81" s="156">
        <v>44637</v>
      </c>
      <c r="C81" s="155">
        <v>3353</v>
      </c>
      <c r="D81" s="155" t="s">
        <v>51</v>
      </c>
      <c r="E81" s="157" t="s">
        <v>53</v>
      </c>
      <c r="F81" s="160">
        <v>29685.6</v>
      </c>
    </row>
    <row r="82" spans="1:6" ht="12.75">
      <c r="A82" s="159">
        <v>74</v>
      </c>
      <c r="B82" s="156">
        <v>44637</v>
      </c>
      <c r="C82" s="155">
        <v>3354</v>
      </c>
      <c r="D82" s="155" t="s">
        <v>51</v>
      </c>
      <c r="E82" s="157" t="s">
        <v>53</v>
      </c>
      <c r="F82" s="160">
        <v>14842.8</v>
      </c>
    </row>
    <row r="83" spans="1:6" ht="12.75">
      <c r="A83" s="159">
        <v>75</v>
      </c>
      <c r="B83" s="156">
        <v>44637</v>
      </c>
      <c r="C83" s="155">
        <v>3355</v>
      </c>
      <c r="D83" s="155" t="s">
        <v>51</v>
      </c>
      <c r="E83" s="157" t="s">
        <v>53</v>
      </c>
      <c r="F83" s="160">
        <v>14842.8</v>
      </c>
    </row>
    <row r="84" spans="1:6" ht="12.75">
      <c r="A84" s="159">
        <v>76</v>
      </c>
      <c r="B84" s="156">
        <v>44637</v>
      </c>
      <c r="C84" s="155">
        <v>3356</v>
      </c>
      <c r="D84" s="155" t="s">
        <v>51</v>
      </c>
      <c r="E84" s="157" t="s">
        <v>53</v>
      </c>
      <c r="F84" s="160">
        <v>4947.6</v>
      </c>
    </row>
    <row r="85" spans="1:6" ht="12.75">
      <c r="A85" s="159">
        <v>77</v>
      </c>
      <c r="B85" s="156">
        <v>44637</v>
      </c>
      <c r="C85" s="155">
        <v>3357</v>
      </c>
      <c r="D85" s="155" t="s">
        <v>51</v>
      </c>
      <c r="E85" s="157" t="s">
        <v>53</v>
      </c>
      <c r="F85" s="160">
        <v>4947.6</v>
      </c>
    </row>
    <row r="86" spans="1:6" ht="12.75">
      <c r="A86" s="159">
        <v>78</v>
      </c>
      <c r="B86" s="156">
        <v>44637</v>
      </c>
      <c r="C86" s="155">
        <v>3358</v>
      </c>
      <c r="D86" s="155" t="s">
        <v>51</v>
      </c>
      <c r="E86" s="157" t="s">
        <v>53</v>
      </c>
      <c r="F86" s="160">
        <v>14842.8</v>
      </c>
    </row>
    <row r="87" spans="1:6" ht="12.75">
      <c r="A87" s="159">
        <v>79</v>
      </c>
      <c r="B87" s="156">
        <v>44637</v>
      </c>
      <c r="C87" s="155">
        <v>3359</v>
      </c>
      <c r="D87" s="155" t="s">
        <v>51</v>
      </c>
      <c r="E87" s="157" t="s">
        <v>53</v>
      </c>
      <c r="F87" s="160">
        <v>24738</v>
      </c>
    </row>
    <row r="88" spans="1:6" ht="12.75">
      <c r="A88" s="159">
        <v>80</v>
      </c>
      <c r="B88" s="156">
        <v>44637</v>
      </c>
      <c r="C88" s="155">
        <v>3360</v>
      </c>
      <c r="D88" s="155" t="s">
        <v>51</v>
      </c>
      <c r="E88" s="157" t="s">
        <v>53</v>
      </c>
      <c r="F88" s="160">
        <v>14842.8</v>
      </c>
    </row>
    <row r="89" spans="1:6" ht="12.75">
      <c r="A89" s="159">
        <v>81</v>
      </c>
      <c r="B89" s="156">
        <v>44637</v>
      </c>
      <c r="C89" s="155">
        <v>3361</v>
      </c>
      <c r="D89" s="155" t="s">
        <v>51</v>
      </c>
      <c r="E89" s="157" t="s">
        <v>53</v>
      </c>
      <c r="F89" s="160">
        <v>14842.8</v>
      </c>
    </row>
    <row r="90" spans="1:6" ht="12.75">
      <c r="A90" s="159">
        <v>82</v>
      </c>
      <c r="B90" s="156">
        <v>44637</v>
      </c>
      <c r="C90" s="155">
        <v>3362</v>
      </c>
      <c r="D90" s="155" t="s">
        <v>51</v>
      </c>
      <c r="E90" s="157" t="s">
        <v>53</v>
      </c>
      <c r="F90" s="160">
        <v>14842.8</v>
      </c>
    </row>
    <row r="91" spans="1:6" ht="12.75">
      <c r="A91" s="159">
        <v>83</v>
      </c>
      <c r="B91" s="156">
        <v>44637</v>
      </c>
      <c r="C91" s="155">
        <v>3363</v>
      </c>
      <c r="D91" s="155" t="s">
        <v>51</v>
      </c>
      <c r="E91" s="157" t="s">
        <v>53</v>
      </c>
      <c r="F91" s="160">
        <v>14842.8</v>
      </c>
    </row>
    <row r="92" spans="1:6" ht="12.75">
      <c r="A92" s="159">
        <v>84</v>
      </c>
      <c r="B92" s="156">
        <v>44637</v>
      </c>
      <c r="C92" s="155">
        <v>3364</v>
      </c>
      <c r="D92" s="155" t="s">
        <v>51</v>
      </c>
      <c r="E92" s="157" t="s">
        <v>53</v>
      </c>
      <c r="F92" s="160">
        <v>14842.8</v>
      </c>
    </row>
    <row r="93" spans="1:6" ht="12.75">
      <c r="A93" s="159">
        <v>85</v>
      </c>
      <c r="B93" s="156">
        <v>44637</v>
      </c>
      <c r="C93" s="155">
        <v>3365</v>
      </c>
      <c r="D93" s="155" t="s">
        <v>51</v>
      </c>
      <c r="E93" s="157" t="s">
        <v>53</v>
      </c>
      <c r="F93" s="160">
        <v>14842.8</v>
      </c>
    </row>
    <row r="94" spans="1:6" ht="12.75">
      <c r="A94" s="159">
        <v>86</v>
      </c>
      <c r="B94" s="156">
        <v>44637</v>
      </c>
      <c r="C94" s="155">
        <v>3366</v>
      </c>
      <c r="D94" s="155" t="s">
        <v>51</v>
      </c>
      <c r="E94" s="157" t="s">
        <v>53</v>
      </c>
      <c r="F94" s="160">
        <v>14842.8</v>
      </c>
    </row>
    <row r="95" spans="1:6" ht="12.75">
      <c r="A95" s="159">
        <v>87</v>
      </c>
      <c r="B95" s="156">
        <v>44637</v>
      </c>
      <c r="C95" s="155">
        <v>3367</v>
      </c>
      <c r="D95" s="155" t="s">
        <v>51</v>
      </c>
      <c r="E95" s="157" t="s">
        <v>53</v>
      </c>
      <c r="F95" s="160">
        <v>14842.8</v>
      </c>
    </row>
    <row r="96" spans="1:6" ht="12.75">
      <c r="A96" s="159">
        <v>88</v>
      </c>
      <c r="B96" s="156">
        <v>44637</v>
      </c>
      <c r="C96" s="155">
        <v>3368</v>
      </c>
      <c r="D96" s="155" t="s">
        <v>51</v>
      </c>
      <c r="E96" s="157" t="s">
        <v>53</v>
      </c>
      <c r="F96" s="160">
        <v>14842.8</v>
      </c>
    </row>
    <row r="97" spans="1:6" ht="12.75">
      <c r="A97" s="159">
        <v>89</v>
      </c>
      <c r="B97" s="156">
        <v>44637</v>
      </c>
      <c r="C97" s="155">
        <v>3369</v>
      </c>
      <c r="D97" s="155" t="s">
        <v>51</v>
      </c>
      <c r="E97" s="157" t="s">
        <v>53</v>
      </c>
      <c r="F97" s="160">
        <v>14842.8</v>
      </c>
    </row>
    <row r="98" spans="1:6" ht="12.75">
      <c r="A98" s="159">
        <v>90</v>
      </c>
      <c r="B98" s="156">
        <v>44637</v>
      </c>
      <c r="C98" s="155">
        <v>3370</v>
      </c>
      <c r="D98" s="155" t="s">
        <v>51</v>
      </c>
      <c r="E98" s="157" t="s">
        <v>53</v>
      </c>
      <c r="F98" s="160">
        <v>14842.8</v>
      </c>
    </row>
    <row r="99" spans="1:6" ht="12.75">
      <c r="A99" s="159">
        <v>91</v>
      </c>
      <c r="B99" s="156">
        <v>44637</v>
      </c>
      <c r="C99" s="155">
        <v>3371</v>
      </c>
      <c r="D99" s="155" t="s">
        <v>51</v>
      </c>
      <c r="E99" s="157" t="s">
        <v>53</v>
      </c>
      <c r="F99" s="160">
        <v>14842.8</v>
      </c>
    </row>
    <row r="100" spans="1:6" ht="12.75">
      <c r="A100" s="159">
        <v>92</v>
      </c>
      <c r="B100" s="156">
        <v>44637</v>
      </c>
      <c r="C100" s="155">
        <v>3372</v>
      </c>
      <c r="D100" s="155" t="s">
        <v>51</v>
      </c>
      <c r="E100" s="157" t="s">
        <v>53</v>
      </c>
      <c r="F100" s="160">
        <v>4947.6</v>
      </c>
    </row>
    <row r="101" spans="1:6" ht="12.75">
      <c r="A101" s="159">
        <v>93</v>
      </c>
      <c r="B101" s="156">
        <v>44637</v>
      </c>
      <c r="C101" s="155">
        <v>3373</v>
      </c>
      <c r="D101" s="155" t="s">
        <v>47</v>
      </c>
      <c r="E101" s="157" t="s">
        <v>53</v>
      </c>
      <c r="F101" s="160">
        <v>4947.6</v>
      </c>
    </row>
    <row r="102" spans="1:6" ht="12.75">
      <c r="A102" s="159">
        <v>94</v>
      </c>
      <c r="B102" s="156">
        <v>44637</v>
      </c>
      <c r="C102" s="155">
        <v>3374</v>
      </c>
      <c r="D102" s="155" t="s">
        <v>51</v>
      </c>
      <c r="E102" s="157" t="s">
        <v>53</v>
      </c>
      <c r="F102" s="160">
        <v>14842.8</v>
      </c>
    </row>
    <row r="103" spans="1:6" ht="12.75">
      <c r="A103" s="159">
        <v>95</v>
      </c>
      <c r="B103" s="156">
        <v>44637</v>
      </c>
      <c r="C103" s="155">
        <v>3375</v>
      </c>
      <c r="D103" s="155" t="s">
        <v>51</v>
      </c>
      <c r="E103" s="157" t="s">
        <v>53</v>
      </c>
      <c r="F103" s="160">
        <v>14842.8</v>
      </c>
    </row>
    <row r="104" spans="1:6" ht="12.75">
      <c r="A104" s="159">
        <v>96</v>
      </c>
      <c r="B104" s="156">
        <v>44637</v>
      </c>
      <c r="C104" s="155">
        <v>3376</v>
      </c>
      <c r="D104" s="155" t="s">
        <v>51</v>
      </c>
      <c r="E104" s="157" t="s">
        <v>53</v>
      </c>
      <c r="F104" s="160">
        <v>14842.8</v>
      </c>
    </row>
    <row r="105" spans="1:6" ht="12.75">
      <c r="A105" s="159">
        <v>97</v>
      </c>
      <c r="B105" s="156">
        <v>44637</v>
      </c>
      <c r="C105" s="155">
        <v>3377</v>
      </c>
      <c r="D105" s="155" t="s">
        <v>51</v>
      </c>
      <c r="E105" s="157" t="s">
        <v>53</v>
      </c>
      <c r="F105" s="160">
        <v>24738</v>
      </c>
    </row>
    <row r="106" spans="1:6" ht="12.75">
      <c r="A106" s="159">
        <v>98</v>
      </c>
      <c r="B106" s="156">
        <v>44637</v>
      </c>
      <c r="C106" s="155">
        <v>3378</v>
      </c>
      <c r="D106" s="155" t="s">
        <v>51</v>
      </c>
      <c r="E106" s="157" t="s">
        <v>53</v>
      </c>
      <c r="F106" s="160">
        <v>14842.8</v>
      </c>
    </row>
    <row r="107" spans="1:6" ht="12.75">
      <c r="A107" s="159">
        <v>99</v>
      </c>
      <c r="B107" s="156">
        <v>44637</v>
      </c>
      <c r="C107" s="155">
        <v>3379</v>
      </c>
      <c r="D107" s="155" t="s">
        <v>51</v>
      </c>
      <c r="E107" s="157" t="s">
        <v>53</v>
      </c>
      <c r="F107" s="160">
        <v>44528.4</v>
      </c>
    </row>
    <row r="108" spans="1:6" ht="12.75">
      <c r="A108" s="159">
        <v>100</v>
      </c>
      <c r="B108" s="156">
        <v>44637</v>
      </c>
      <c r="C108" s="155">
        <v>3380</v>
      </c>
      <c r="D108" s="155" t="s">
        <v>51</v>
      </c>
      <c r="E108" s="157" t="s">
        <v>53</v>
      </c>
      <c r="F108" s="160">
        <v>14842.8</v>
      </c>
    </row>
    <row r="109" spans="1:6" ht="12.75">
      <c r="A109" s="159">
        <v>101</v>
      </c>
      <c r="B109" s="156">
        <v>44637</v>
      </c>
      <c r="C109" s="155">
        <v>3381</v>
      </c>
      <c r="D109" s="155" t="s">
        <v>51</v>
      </c>
      <c r="E109" s="157" t="s">
        <v>53</v>
      </c>
      <c r="F109" s="160">
        <v>14842.8</v>
      </c>
    </row>
    <row r="110" spans="1:6" ht="12.75">
      <c r="A110" s="159">
        <v>102</v>
      </c>
      <c r="B110" s="156">
        <v>44638</v>
      </c>
      <c r="C110" s="155">
        <v>3404</v>
      </c>
      <c r="D110" s="155" t="s">
        <v>51</v>
      </c>
      <c r="E110" s="157" t="s">
        <v>53</v>
      </c>
      <c r="F110" s="160">
        <v>4946.1</v>
      </c>
    </row>
    <row r="111" spans="1:6" ht="12.75">
      <c r="A111" s="159">
        <v>103</v>
      </c>
      <c r="B111" s="156">
        <v>44638</v>
      </c>
      <c r="C111" s="155">
        <v>3405</v>
      </c>
      <c r="D111" s="155" t="s">
        <v>51</v>
      </c>
      <c r="E111" s="157" t="s">
        <v>53</v>
      </c>
      <c r="F111" s="160">
        <v>14838.3</v>
      </c>
    </row>
    <row r="112" spans="1:6" ht="12.75">
      <c r="A112" s="159">
        <v>104</v>
      </c>
      <c r="B112" s="156">
        <v>44638</v>
      </c>
      <c r="C112" s="155">
        <v>3406</v>
      </c>
      <c r="D112" s="155" t="s">
        <v>47</v>
      </c>
      <c r="E112" s="157" t="s">
        <v>53</v>
      </c>
      <c r="F112" s="160">
        <v>4946.1</v>
      </c>
    </row>
    <row r="113" spans="1:6" ht="12.75">
      <c r="A113" s="159">
        <v>105</v>
      </c>
      <c r="B113" s="156">
        <v>44638</v>
      </c>
      <c r="C113" s="155">
        <v>3407</v>
      </c>
      <c r="D113" s="155" t="s">
        <v>51</v>
      </c>
      <c r="E113" s="157" t="s">
        <v>53</v>
      </c>
      <c r="F113" s="160">
        <v>14838.3</v>
      </c>
    </row>
    <row r="114" spans="1:6" ht="12.75">
      <c r="A114" s="159">
        <v>106</v>
      </c>
      <c r="B114" s="156">
        <v>44638</v>
      </c>
      <c r="C114" s="155">
        <v>3408</v>
      </c>
      <c r="D114" s="155" t="s">
        <v>51</v>
      </c>
      <c r="E114" s="157" t="s">
        <v>53</v>
      </c>
      <c r="F114" s="160">
        <v>14838.3</v>
      </c>
    </row>
    <row r="115" spans="1:6" ht="12.75">
      <c r="A115" s="159">
        <v>107</v>
      </c>
      <c r="B115" s="156">
        <v>44638</v>
      </c>
      <c r="C115" s="155">
        <v>3409</v>
      </c>
      <c r="D115" s="155" t="s">
        <v>51</v>
      </c>
      <c r="E115" s="157" t="s">
        <v>53</v>
      </c>
      <c r="F115" s="160">
        <v>14838.3</v>
      </c>
    </row>
    <row r="116" spans="1:6" ht="12.75">
      <c r="A116" s="159">
        <v>108</v>
      </c>
      <c r="B116" s="156">
        <v>44638</v>
      </c>
      <c r="C116" s="155">
        <v>3410</v>
      </c>
      <c r="D116" s="155" t="s">
        <v>51</v>
      </c>
      <c r="E116" s="157" t="s">
        <v>53</v>
      </c>
      <c r="F116" s="160">
        <v>14838.3</v>
      </c>
    </row>
    <row r="117" spans="1:6" ht="12.75">
      <c r="A117" s="159">
        <v>109</v>
      </c>
      <c r="B117" s="156">
        <v>44638</v>
      </c>
      <c r="C117" s="155">
        <v>3411</v>
      </c>
      <c r="D117" s="155" t="s">
        <v>51</v>
      </c>
      <c r="E117" s="157" t="s">
        <v>53</v>
      </c>
      <c r="F117" s="160">
        <v>24730.5</v>
      </c>
    </row>
    <row r="118" spans="1:6" ht="12.75">
      <c r="A118" s="159">
        <v>110</v>
      </c>
      <c r="B118" s="156">
        <v>44638</v>
      </c>
      <c r="C118" s="155">
        <v>3412</v>
      </c>
      <c r="D118" s="155" t="s">
        <v>51</v>
      </c>
      <c r="E118" s="157" t="s">
        <v>53</v>
      </c>
      <c r="F118" s="160">
        <v>24730.5</v>
      </c>
    </row>
    <row r="119" spans="1:6" ht="12.75">
      <c r="A119" s="159">
        <v>111</v>
      </c>
      <c r="B119" s="156">
        <v>44638</v>
      </c>
      <c r="C119" s="155">
        <v>3413</v>
      </c>
      <c r="D119" s="155" t="s">
        <v>51</v>
      </c>
      <c r="E119" s="157" t="s">
        <v>53</v>
      </c>
      <c r="F119" s="160">
        <v>4946.1</v>
      </c>
    </row>
    <row r="120" spans="1:6" ht="13.5" thickBot="1">
      <c r="A120" s="161">
        <v>112</v>
      </c>
      <c r="B120" s="162">
        <v>44638</v>
      </c>
      <c r="C120" s="163">
        <v>3414</v>
      </c>
      <c r="D120" s="163" t="s">
        <v>51</v>
      </c>
      <c r="E120" s="164" t="s">
        <v>53</v>
      </c>
      <c r="F120" s="165">
        <v>14838.3</v>
      </c>
    </row>
    <row r="121" spans="1:6" ht="21.75" customHeight="1" thickBot="1">
      <c r="A121" s="166" t="s">
        <v>5</v>
      </c>
      <c r="B121" s="167"/>
      <c r="C121" s="167"/>
      <c r="D121" s="167"/>
      <c r="E121" s="168"/>
      <c r="F121" s="169">
        <f>SUM(F9:F120)</f>
        <v>3465025.169999995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2022-03-28T06:54:07Z</cp:lastPrinted>
  <dcterms:created xsi:type="dcterms:W3CDTF">2016-01-19T13:06:09Z</dcterms:created>
  <dcterms:modified xsi:type="dcterms:W3CDTF">2022-03-28T06:54:23Z</dcterms:modified>
  <cp:category/>
  <cp:version/>
  <cp:contentType/>
  <cp:contentStatus/>
</cp:coreProperties>
</file>