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cotizatii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<sst xmlns="http://schemas.openxmlformats.org/spreadsheetml/2006/main" count="653" uniqueCount="144">
  <si>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</si>
  <si>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</si>
  <si>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</si>
  <si>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</si>
  <si>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</si>
  <si>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</si>
  <si>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</si>
  <si>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</si>
  <si>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</si>
  <si>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</si>
  <si>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</si>
  <si>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</si>
  <si>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</si>
  <si>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</si>
  <si>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</si>
  <si>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</si>
  <si>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</si>
  <si>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</si>
  <si>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</si>
  <si>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</si>
  <si>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</si>
  <si>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</si>
  <si>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</si>
  <si>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</si>
  <si>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</si>
  <si>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</si>
  <si>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</si>
  <si>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</si>
  <si>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19,12,2022</t>
  </si>
  <si>
    <t>rapps</t>
  </si>
  <si>
    <t>en el</t>
  </si>
  <si>
    <t>apa rece</t>
  </si>
  <si>
    <t>dgrfp</t>
  </si>
  <si>
    <t>servicii</t>
  </si>
  <si>
    <t>ascensorul</t>
  </si>
  <si>
    <t>servicii ascensoare</t>
  </si>
  <si>
    <t>travel time</t>
  </si>
  <si>
    <t>bilet avion</t>
  </si>
  <si>
    <t>chirie</t>
  </si>
  <si>
    <t>bpt traduceri</t>
  </si>
  <si>
    <t>servicii traduceri</t>
  </si>
  <si>
    <t>manpres distribution</t>
  </si>
  <si>
    <t>abonament</t>
  </si>
  <si>
    <t>mf</t>
  </si>
  <si>
    <t>reintregire comision</t>
  </si>
  <si>
    <t>tmau</t>
  </si>
  <si>
    <t>20,12,2022</t>
  </si>
  <si>
    <t>telekom</t>
  </si>
  <si>
    <t>servicii telefonie mobila</t>
  </si>
  <si>
    <t>easy data integration</t>
  </si>
  <si>
    <t>pf</t>
  </si>
  <si>
    <t>decont deplasari</t>
  </si>
  <si>
    <t>21,12,2022</t>
  </si>
  <si>
    <t>posta romana</t>
  </si>
  <si>
    <t>servicii postale</t>
  </si>
  <si>
    <t>penalitati</t>
  </si>
  <si>
    <t>olimpic international</t>
  </si>
  <si>
    <t>romaqua</t>
  </si>
  <si>
    <t>materiale</t>
  </si>
  <si>
    <t>ch delegare</t>
  </si>
  <si>
    <t>comision gaze</t>
  </si>
  <si>
    <t>22,12,2022</t>
  </si>
  <si>
    <t>inedit car truck</t>
  </si>
  <si>
    <t>alte venituri</t>
  </si>
  <si>
    <t>comision</t>
  </si>
  <si>
    <t>23,12,2022</t>
  </si>
  <si>
    <t>termoenergetica</t>
  </si>
  <si>
    <t>en termica</t>
  </si>
  <si>
    <t>mmap</t>
  </si>
  <si>
    <t>united waste solutions</t>
  </si>
  <si>
    <t>salubritate</t>
  </si>
  <si>
    <t>apa nova</t>
  </si>
  <si>
    <t>omv petrom</t>
  </si>
  <si>
    <t>carburant</t>
  </si>
  <si>
    <t>anaf</t>
  </si>
  <si>
    <t>sion solution</t>
  </si>
  <si>
    <t>electro service distributie</t>
  </si>
  <si>
    <t>reparatii</t>
  </si>
  <si>
    <t xml:space="preserve">taxa inscriere </t>
  </si>
  <si>
    <t>digisign</t>
  </si>
  <si>
    <t>total</t>
  </si>
  <si>
    <t>19.12.2022</t>
  </si>
  <si>
    <t>BIROU EXPERTIZE</t>
  </si>
  <si>
    <t>onorariu expertize dosar 1812/312/2022</t>
  </si>
  <si>
    <t>onorariu expertize dosar 3063/241/2021</t>
  </si>
  <si>
    <t>onorariu expertize dosar 333/206/2020</t>
  </si>
  <si>
    <t>21.12.2022</t>
  </si>
  <si>
    <t>onorariu expertize dosar 8915/311/2018</t>
  </si>
  <si>
    <t>onorariu expertize dosar 18565/301/2018</t>
  </si>
  <si>
    <t>22.12.2022</t>
  </si>
  <si>
    <t>onorariu expertize dosar 5084/254/2019</t>
  </si>
  <si>
    <t>onorariu expertize dosar 3838/182/2022</t>
  </si>
  <si>
    <t>onorariu expertize dosar 7449/197/2018</t>
  </si>
  <si>
    <t>onorariu expertize dosar 6266/320/2022</t>
  </si>
  <si>
    <t>23.12.2022</t>
  </si>
  <si>
    <t>onorariu expertize dosar 1932/787/2018</t>
  </si>
  <si>
    <t>onorariu expertize dosar 25792/215/2021</t>
  </si>
  <si>
    <t>onorariu expertize dosar 741/274/2022</t>
  </si>
  <si>
    <t>onorariu expertize dosar 9000/236/2021</t>
  </si>
  <si>
    <t>onorariu expertize dosar 10364/211/2022</t>
  </si>
  <si>
    <t>onorariu expertize dosar 15390/197/2017</t>
  </si>
  <si>
    <t>onorariu expertize dosar 123/198/2022</t>
  </si>
  <si>
    <t>onorariu expertize dosar 14794/300/2022</t>
  </si>
  <si>
    <t>PERSOANA JURIDICA</t>
  </si>
  <si>
    <t>poprire DE 1316/2022</t>
  </si>
  <si>
    <t>poprire DE 1397/2022</t>
  </si>
  <si>
    <t>PERSOANA FIZICA</t>
  </si>
  <si>
    <t>despagubire CEDO</t>
  </si>
  <si>
    <t>MF</t>
  </si>
  <si>
    <t>consemnari CEC LOT 111  LG.165/2013</t>
  </si>
  <si>
    <t>despagubire dosar 1028/828/2021</t>
  </si>
  <si>
    <t>despagubire dosar 2719/108/2021</t>
  </si>
  <si>
    <t xml:space="preserve"> OP 20236</t>
  </si>
  <si>
    <t>OP 20237</t>
  </si>
  <si>
    <t>20.12.2022</t>
  </si>
  <si>
    <t>OP 20241</t>
  </si>
  <si>
    <t>REGLARE INTRE PROIECTE 118718/128054 CH DEPLASARE PARIS - FRANTA 04.07 - 08.07.2022 - PROIECT ACP 128054 - 58.14.01</t>
  </si>
  <si>
    <t>OP 20242</t>
  </si>
  <si>
    <t>OP 20244</t>
  </si>
  <si>
    <t>OP 20247</t>
  </si>
  <si>
    <t>OP 20248</t>
  </si>
  <si>
    <t>OP 20245</t>
  </si>
  <si>
    <t>OP 20243</t>
  </si>
  <si>
    <t>REGLARE INTRE PROIECTE 118718/128054 CH DEPLASARE PARIS - FRANTA 04.07 - 08.07.2022 - PROIECT ACP 128054 - 58.14.02</t>
  </si>
  <si>
    <t>OP 20249</t>
  </si>
  <si>
    <t>OP 20246</t>
  </si>
  <si>
    <t>OP 202429</t>
  </si>
  <si>
    <t>ALIMENTARE CONT PLATA TAXA CURS - PROIECT SEE ACP 70099 - 58.33.02</t>
  </si>
  <si>
    <t>OP 20375</t>
  </si>
  <si>
    <t>ALIMENTARE CONT CUMPARARE VALUTA OECD</t>
  </si>
  <si>
    <t>cheltuieli fotocopiere</t>
  </si>
  <si>
    <t>cheltuieli judecata</t>
  </si>
  <si>
    <t>onorariu curator</t>
  </si>
  <si>
    <t>BUGET DE STAT</t>
  </si>
  <si>
    <t xml:space="preserve"> TVA pt plata servicii juridice si de reprezentare</t>
  </si>
  <si>
    <t xml:space="preserve"> plata servicii juridice si de reprezentare</t>
  </si>
  <si>
    <t>MFP</t>
  </si>
  <si>
    <t xml:space="preserve"> alim cont pt plata servicii juridice si de reprezentare</t>
  </si>
  <si>
    <t>cheltuieli judecata si executare</t>
  </si>
  <si>
    <t>cheltuieli executare</t>
  </si>
  <si>
    <t>cheltuieli judiciare</t>
  </si>
  <si>
    <t>19-23 decembrie 2022</t>
  </si>
  <si>
    <t>ALIMENTARE CONT DEPLASARE INTERNA - PROIECT ACP 1 - 58.14.01</t>
  </si>
  <si>
    <t>ALIMENTARE CONT DEPLASARE INTERNA - PROIECT ACP 1 - 58.14.02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</si>
</sst>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4" fontId="0" fillId="0" borderId="12" xfId="42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4" fontId="14" fillId="0" borderId="17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vertical="center" wrapText="1"/>
    </xf>
    <xf numFmtId="4" fontId="25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20" fillId="0" borderId="14" xfId="57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64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Border="1" applyAlignment="1">
      <alignment horizontal="right"/>
    </xf>
    <xf numFmtId="164" fontId="19" fillId="0" borderId="15" xfId="42" applyFont="1" applyFill="1" applyBorder="1" applyAlignment="1" applyProtection="1">
      <alignment/>
      <protection/>
    </xf>
    <xf numFmtId="0" fontId="0" fillId="0" borderId="20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6" fillId="0" borderId="22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23" xfId="59" applyFont="1" applyFill="1" applyBorder="1" applyAlignment="1">
      <alignment horizontal="center"/>
      <protection/>
    </xf>
    <xf numFmtId="0" fontId="0" fillId="0" borderId="24" xfId="0" applyFont="1" applyBorder="1" applyAlignment="1">
      <alignment horizontal="center"/>
    </xf>
    <xf numFmtId="0" fontId="26" fillId="0" borderId="24" xfId="59" applyFont="1" applyFill="1" applyBorder="1" applyAlignment="1">
      <alignment horizontal="center"/>
      <protection/>
    </xf>
    <xf numFmtId="0" fontId="26" fillId="0" borderId="24" xfId="0" applyFont="1" applyBorder="1" applyAlignment="1">
      <alignment horizontal="justify"/>
    </xf>
    <xf numFmtId="169" fontId="25" fillId="0" borderId="25" xfId="0" applyNumberFormat="1" applyFont="1" applyBorder="1" applyAlignment="1">
      <alignment/>
    </xf>
    <xf numFmtId="0" fontId="26" fillId="0" borderId="26" xfId="59" applyFont="1" applyFill="1" applyBorder="1" applyAlignment="1">
      <alignment horizontal="center"/>
      <protection/>
    </xf>
    <xf numFmtId="0" fontId="0" fillId="0" borderId="27" xfId="0" applyFont="1" applyBorder="1" applyAlignment="1">
      <alignment horizontal="center"/>
    </xf>
    <xf numFmtId="0" fontId="26" fillId="0" borderId="27" xfId="59" applyFont="1" applyFill="1" applyBorder="1" applyAlignment="1">
      <alignment horizontal="center"/>
      <protection/>
    </xf>
    <xf numFmtId="0" fontId="26" fillId="0" borderId="27" xfId="0" applyFont="1" applyBorder="1" applyAlignment="1">
      <alignment horizontal="justify"/>
    </xf>
    <xf numFmtId="169" fontId="25" fillId="0" borderId="28" xfId="0" applyNumberFormat="1" applyFont="1" applyBorder="1" applyAlignment="1">
      <alignment/>
    </xf>
    <xf numFmtId="0" fontId="27" fillId="0" borderId="29" xfId="61" applyFont="1" applyFill="1" applyBorder="1" applyAlignment="1">
      <alignment/>
      <protection/>
    </xf>
    <xf numFmtId="0" fontId="26" fillId="0" borderId="22" xfId="0" applyFont="1" applyBorder="1" applyAlignment="1">
      <alignment/>
    </xf>
    <xf numFmtId="169" fontId="28" fillId="0" borderId="30" xfId="61" applyNumberFormat="1" applyFont="1" applyFill="1" applyBorder="1" applyAlignment="1">
      <alignment horizontal="right"/>
      <protection/>
    </xf>
    <xf numFmtId="0" fontId="14" fillId="0" borderId="10" xfId="57" applyFont="1" applyBorder="1" applyAlignment="1">
      <alignment horizontal="center"/>
      <protection/>
    </xf>
    <xf numFmtId="0" fontId="14" fillId="0" borderId="10" xfId="57" applyFont="1" applyBorder="1" applyAlignment="1">
      <alignment horizontal="center" wrapText="1"/>
      <protection/>
    </xf>
    <xf numFmtId="0" fontId="19" fillId="0" borderId="0" xfId="0" applyFont="1" applyAlignment="1">
      <alignment horizontal="left"/>
    </xf>
    <xf numFmtId="14" fontId="14" fillId="0" borderId="31" xfId="0" applyNumberFormat="1" applyFont="1" applyBorder="1" applyAlignment="1">
      <alignment horizontal="center"/>
    </xf>
    <xf numFmtId="0" fontId="14" fillId="0" borderId="31" xfId="57" applyFont="1" applyBorder="1" applyAlignment="1">
      <alignment horizontal="left" wrapText="1"/>
      <protection/>
    </xf>
    <xf numFmtId="0" fontId="14" fillId="0" borderId="31" xfId="57" applyFont="1" applyBorder="1" applyAlignment="1">
      <alignment horizontal="center" wrapText="1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32" xfId="0" applyNumberFormat="1" applyFont="1" applyBorder="1" applyAlignment="1">
      <alignment horizontal="center"/>
    </xf>
    <xf numFmtId="4" fontId="14" fillId="0" borderId="33" xfId="57" applyNumberFormat="1" applyFont="1" applyBorder="1" applyAlignment="1">
      <alignment horizontal="right"/>
      <protection/>
    </xf>
    <xf numFmtId="0" fontId="25" fillId="0" borderId="34" xfId="0" applyNumberFormat="1" applyFont="1" applyBorder="1" applyAlignment="1">
      <alignment vertical="center" wrapText="1"/>
    </xf>
    <xf numFmtId="0" fontId="14" fillId="0" borderId="34" xfId="0" applyFont="1" applyBorder="1" applyAlignment="1">
      <alignment horizontal="center" wrapText="1"/>
    </xf>
    <xf numFmtId="168" fontId="20" fillId="0" borderId="35" xfId="57" applyNumberFormat="1" applyFont="1" applyBorder="1" applyAlignment="1">
      <alignment horizontal="center"/>
      <protection/>
    </xf>
    <xf numFmtId="0" fontId="20" fillId="0" borderId="36" xfId="57" applyFont="1" applyBorder="1">
      <alignment/>
      <protection/>
    </xf>
    <xf numFmtId="0" fontId="20" fillId="0" borderId="37" xfId="57" applyFont="1" applyBorder="1" applyAlignment="1">
      <alignment horizontal="center"/>
      <protection/>
    </xf>
    <xf numFmtId="4" fontId="20" fillId="0" borderId="38" xfId="57" applyNumberFormat="1" applyFont="1" applyBorder="1">
      <alignment/>
      <protection/>
    </xf>
    <xf numFmtId="168" fontId="14" fillId="0" borderId="21" xfId="57" applyNumberFormat="1" applyFont="1" applyBorder="1" applyAlignment="1">
      <alignment horizontal="center"/>
      <protection/>
    </xf>
    <xf numFmtId="4" fontId="14" fillId="0" borderId="11" xfId="57" applyNumberFormat="1" applyFont="1" applyBorder="1" applyAlignment="1">
      <alignment horizontal="right"/>
      <protection/>
    </xf>
    <xf numFmtId="168" fontId="14" fillId="0" borderId="39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4" fontId="29" fillId="25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center" wrapText="1"/>
    </xf>
    <xf numFmtId="43" fontId="29" fillId="25" borderId="11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14" fontId="29" fillId="25" borderId="16" xfId="0" applyNumberFormat="1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left" vertical="center" wrapText="1"/>
    </xf>
    <xf numFmtId="43" fontId="29" fillId="25" borderId="18" xfId="0" applyNumberFormat="1" applyFont="1" applyFill="1" applyBorder="1" applyAlignment="1">
      <alignment horizontal="right" vertical="center" wrapText="1"/>
    </xf>
    <xf numFmtId="0" fontId="28" fillId="25" borderId="13" xfId="0" applyFont="1" applyFill="1" applyBorder="1" applyAlignment="1">
      <alignment horizontal="center" vertical="center" wrapText="1"/>
    </xf>
    <xf numFmtId="14" fontId="30" fillId="25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30" fillId="25" borderId="14" xfId="0" applyFont="1" applyFill="1" applyBorder="1" applyAlignment="1">
      <alignment horizontal="center" vertical="center" wrapText="1"/>
    </xf>
    <xf numFmtId="43" fontId="30" fillId="25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6" fillId="0" borderId="20" xfId="62" applyFont="1" applyFill="1" applyBorder="1" applyAlignment="1">
      <alignment horizontal="center"/>
      <protection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justify"/>
    </xf>
    <xf numFmtId="169" fontId="26" fillId="0" borderId="12" xfId="0" applyNumberFormat="1" applyFont="1" applyBorder="1" applyAlignment="1">
      <alignment/>
    </xf>
    <xf numFmtId="0" fontId="26" fillId="0" borderId="21" xfId="62" applyFont="1" applyFill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justify"/>
    </xf>
    <xf numFmtId="169" fontId="26" fillId="0" borderId="11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8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24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3" t="s">
        <v>21</v>
      </c>
      <c r="E5" s="36" t="s">
        <v>141</v>
      </c>
    </row>
    <row r="6" ht="13.5" thickBot="1"/>
    <row r="7" spans="1:6" ht="68.25" customHeight="1" thickBot="1">
      <c r="A7" s="19" t="s">
        <v>3</v>
      </c>
      <c r="B7" s="20" t="s">
        <v>4</v>
      </c>
      <c r="C7" s="21" t="s">
        <v>5</v>
      </c>
      <c r="D7" s="20" t="s">
        <v>6</v>
      </c>
      <c r="E7" s="20" t="s">
        <v>0</v>
      </c>
      <c r="F7" s="22" t="s">
        <v>18</v>
      </c>
    </row>
    <row r="8" spans="1:6" ht="12.75">
      <c r="A8" s="54">
        <v>1</v>
      </c>
      <c r="B8" s="55" t="s">
        <v>28</v>
      </c>
      <c r="C8" s="56">
        <v>20204</v>
      </c>
      <c r="D8" s="46" t="s">
        <v>29</v>
      </c>
      <c r="E8" s="46" t="s">
        <v>30</v>
      </c>
      <c r="F8" s="18">
        <v>14216.45</v>
      </c>
    </row>
    <row r="9" spans="1:6" ht="12.75">
      <c r="A9" s="57">
        <v>2</v>
      </c>
      <c r="B9" s="58" t="s">
        <v>28</v>
      </c>
      <c r="C9" s="59">
        <v>20202</v>
      </c>
      <c r="D9" s="15" t="s">
        <v>29</v>
      </c>
      <c r="E9" s="15" t="s">
        <v>31</v>
      </c>
      <c r="F9" s="16">
        <v>864.74</v>
      </c>
    </row>
    <row r="10" spans="1:6" ht="12.75">
      <c r="A10" s="60">
        <v>3</v>
      </c>
      <c r="B10" s="58" t="s">
        <v>28</v>
      </c>
      <c r="C10" s="61">
        <v>20201</v>
      </c>
      <c r="D10" s="14" t="s">
        <v>32</v>
      </c>
      <c r="E10" s="14" t="s">
        <v>33</v>
      </c>
      <c r="F10" s="16">
        <v>46.59</v>
      </c>
    </row>
    <row r="11" spans="1:6" ht="12.75">
      <c r="A11" s="60">
        <v>4</v>
      </c>
      <c r="B11" s="58" t="s">
        <v>28</v>
      </c>
      <c r="C11" s="61">
        <v>20214</v>
      </c>
      <c r="D11" s="14" t="s">
        <v>34</v>
      </c>
      <c r="E11" s="14" t="s">
        <v>35</v>
      </c>
      <c r="F11" s="16">
        <v>14346.68</v>
      </c>
    </row>
    <row r="12" spans="1:6" ht="12.75">
      <c r="A12" s="60">
        <f aca="true" t="shared" si="0" ref="A12:A65">A11+1</f>
        <v>5</v>
      </c>
      <c r="B12" s="58" t="s">
        <v>28</v>
      </c>
      <c r="C12" s="61">
        <v>20209</v>
      </c>
      <c r="D12" s="14" t="s">
        <v>36</v>
      </c>
      <c r="E12" s="14" t="s">
        <v>37</v>
      </c>
      <c r="F12" s="16">
        <v>1440.42</v>
      </c>
    </row>
    <row r="13" spans="1:6" ht="12.75">
      <c r="A13" s="60">
        <f t="shared" si="0"/>
        <v>6</v>
      </c>
      <c r="B13" s="58" t="s">
        <v>28</v>
      </c>
      <c r="C13" s="61">
        <v>20205</v>
      </c>
      <c r="D13" s="14" t="s">
        <v>29</v>
      </c>
      <c r="E13" s="14" t="s">
        <v>38</v>
      </c>
      <c r="F13" s="16">
        <v>9108.55</v>
      </c>
    </row>
    <row r="14" spans="1:6" ht="12.75">
      <c r="A14" s="60">
        <f t="shared" si="0"/>
        <v>7</v>
      </c>
      <c r="B14" s="58" t="s">
        <v>28</v>
      </c>
      <c r="C14" s="61">
        <v>20206</v>
      </c>
      <c r="D14" s="14" t="s">
        <v>29</v>
      </c>
      <c r="E14" s="14" t="s">
        <v>38</v>
      </c>
      <c r="F14" s="16">
        <v>2495.26</v>
      </c>
    </row>
    <row r="15" spans="1:6" ht="12.75">
      <c r="A15" s="60">
        <f t="shared" si="0"/>
        <v>8</v>
      </c>
      <c r="B15" s="58" t="s">
        <v>28</v>
      </c>
      <c r="C15" s="61">
        <v>20213</v>
      </c>
      <c r="D15" s="14" t="s">
        <v>39</v>
      </c>
      <c r="E15" s="14" t="s">
        <v>40</v>
      </c>
      <c r="F15" s="16">
        <v>6022.59</v>
      </c>
    </row>
    <row r="16" spans="1:6" ht="12.75">
      <c r="A16" s="60">
        <f t="shared" si="0"/>
        <v>9</v>
      </c>
      <c r="B16" s="58" t="s">
        <v>28</v>
      </c>
      <c r="C16" s="61">
        <v>20208</v>
      </c>
      <c r="D16" s="14" t="s">
        <v>41</v>
      </c>
      <c r="E16" s="14" t="s">
        <v>42</v>
      </c>
      <c r="F16" s="16">
        <v>1894.09</v>
      </c>
    </row>
    <row r="17" spans="1:6" ht="12.75">
      <c r="A17" s="60">
        <f t="shared" si="0"/>
        <v>10</v>
      </c>
      <c r="B17" s="58" t="s">
        <v>28</v>
      </c>
      <c r="C17" s="61">
        <v>20207</v>
      </c>
      <c r="D17" s="14" t="s">
        <v>43</v>
      </c>
      <c r="E17" s="14" t="s">
        <v>44</v>
      </c>
      <c r="F17" s="16">
        <v>98.13</v>
      </c>
    </row>
    <row r="18" spans="1:6" ht="12.75">
      <c r="A18" s="60">
        <f t="shared" si="0"/>
        <v>11</v>
      </c>
      <c r="B18" s="58" t="s">
        <v>28</v>
      </c>
      <c r="C18" s="61">
        <v>20203</v>
      </c>
      <c r="D18" s="14" t="s">
        <v>29</v>
      </c>
      <c r="E18" s="14" t="s">
        <v>45</v>
      </c>
      <c r="F18" s="16">
        <v>6.49</v>
      </c>
    </row>
    <row r="19" spans="1:6" ht="12.75">
      <c r="A19" s="60">
        <f t="shared" si="0"/>
        <v>12</v>
      </c>
      <c r="B19" s="58" t="s">
        <v>46</v>
      </c>
      <c r="C19" s="61">
        <v>20255</v>
      </c>
      <c r="D19" s="14" t="s">
        <v>47</v>
      </c>
      <c r="E19" s="14" t="s">
        <v>48</v>
      </c>
      <c r="F19" s="16">
        <v>2151.57</v>
      </c>
    </row>
    <row r="20" spans="1:6" ht="12.75">
      <c r="A20" s="60">
        <f t="shared" si="0"/>
        <v>13</v>
      </c>
      <c r="B20" s="58" t="s">
        <v>46</v>
      </c>
      <c r="C20" s="61">
        <v>20256</v>
      </c>
      <c r="D20" s="14" t="s">
        <v>47</v>
      </c>
      <c r="E20" s="14" t="s">
        <v>48</v>
      </c>
      <c r="F20" s="16">
        <v>2189.98</v>
      </c>
    </row>
    <row r="21" spans="1:6" ht="12.75">
      <c r="A21" s="60">
        <f t="shared" si="0"/>
        <v>14</v>
      </c>
      <c r="B21" s="58" t="s">
        <v>46</v>
      </c>
      <c r="C21" s="61">
        <v>20257</v>
      </c>
      <c r="D21" s="14" t="s">
        <v>49</v>
      </c>
      <c r="E21" s="14" t="s">
        <v>33</v>
      </c>
      <c r="F21" s="16">
        <v>4583.88</v>
      </c>
    </row>
    <row r="22" spans="1:6" ht="12.75">
      <c r="A22" s="60">
        <f t="shared" si="0"/>
        <v>15</v>
      </c>
      <c r="B22" s="58" t="s">
        <v>46</v>
      </c>
      <c r="C22" s="59">
        <v>20251</v>
      </c>
      <c r="D22" s="14" t="s">
        <v>50</v>
      </c>
      <c r="E22" s="14" t="s">
        <v>51</v>
      </c>
      <c r="F22" s="16">
        <v>95.5</v>
      </c>
    </row>
    <row r="23" spans="1:6" ht="12.75">
      <c r="A23" s="60">
        <f t="shared" si="0"/>
        <v>16</v>
      </c>
      <c r="B23" s="58" t="s">
        <v>46</v>
      </c>
      <c r="C23" s="59">
        <v>20253</v>
      </c>
      <c r="D23" s="14" t="s">
        <v>50</v>
      </c>
      <c r="E23" s="14" t="s">
        <v>51</v>
      </c>
      <c r="F23" s="16">
        <v>95.5</v>
      </c>
    </row>
    <row r="24" spans="1:6" ht="12.75">
      <c r="A24" s="60">
        <f t="shared" si="0"/>
        <v>17</v>
      </c>
      <c r="B24" s="58" t="s">
        <v>52</v>
      </c>
      <c r="C24" s="59">
        <v>20275</v>
      </c>
      <c r="D24" s="14" t="s">
        <v>53</v>
      </c>
      <c r="E24" s="14" t="s">
        <v>54</v>
      </c>
      <c r="F24" s="16">
        <v>692055.97</v>
      </c>
    </row>
    <row r="25" spans="1:6" ht="12.75">
      <c r="A25" s="60">
        <f t="shared" si="0"/>
        <v>18</v>
      </c>
      <c r="B25" s="58" t="s">
        <v>52</v>
      </c>
      <c r="C25" s="59">
        <v>20276</v>
      </c>
      <c r="D25" s="14" t="s">
        <v>43</v>
      </c>
      <c r="E25" s="14" t="s">
        <v>55</v>
      </c>
      <c r="F25" s="16">
        <v>1315.79</v>
      </c>
    </row>
    <row r="26" spans="1:6" ht="12.75">
      <c r="A26" s="60">
        <f t="shared" si="0"/>
        <v>19</v>
      </c>
      <c r="B26" s="58" t="s">
        <v>52</v>
      </c>
      <c r="C26" s="59">
        <v>20272</v>
      </c>
      <c r="D26" s="14" t="s">
        <v>36</v>
      </c>
      <c r="E26" s="14" t="s">
        <v>37</v>
      </c>
      <c r="F26" s="16">
        <v>6610.48</v>
      </c>
    </row>
    <row r="27" spans="1:6" ht="12.75">
      <c r="A27" s="60">
        <f t="shared" si="0"/>
        <v>20</v>
      </c>
      <c r="B27" s="58" t="s">
        <v>52</v>
      </c>
      <c r="C27" s="59">
        <v>20273</v>
      </c>
      <c r="D27" s="14" t="s">
        <v>56</v>
      </c>
      <c r="E27" s="14" t="s">
        <v>37</v>
      </c>
      <c r="F27" s="16">
        <v>7212.45</v>
      </c>
    </row>
    <row r="28" spans="1:6" ht="12.75">
      <c r="A28" s="60">
        <f t="shared" si="0"/>
        <v>21</v>
      </c>
      <c r="B28" s="58" t="s">
        <v>52</v>
      </c>
      <c r="C28" s="59">
        <v>20263</v>
      </c>
      <c r="D28" s="14" t="s">
        <v>57</v>
      </c>
      <c r="E28" s="14" t="s">
        <v>58</v>
      </c>
      <c r="F28" s="16">
        <v>1538.21</v>
      </c>
    </row>
    <row r="29" spans="1:6" ht="12.75">
      <c r="A29" s="60">
        <f t="shared" si="0"/>
        <v>22</v>
      </c>
      <c r="B29" s="58" t="s">
        <v>52</v>
      </c>
      <c r="C29" s="59">
        <v>20270</v>
      </c>
      <c r="D29" s="14" t="s">
        <v>50</v>
      </c>
      <c r="E29" s="14" t="s">
        <v>59</v>
      </c>
      <c r="F29" s="16">
        <v>4800</v>
      </c>
    </row>
    <row r="30" spans="1:6" ht="12.75">
      <c r="A30" s="60">
        <f t="shared" si="0"/>
        <v>23</v>
      </c>
      <c r="B30" s="58" t="s">
        <v>52</v>
      </c>
      <c r="C30" s="59">
        <v>20266</v>
      </c>
      <c r="D30" s="14" t="s">
        <v>43</v>
      </c>
      <c r="E30" s="14" t="s">
        <v>44</v>
      </c>
      <c r="F30" s="16">
        <v>1.83</v>
      </c>
    </row>
    <row r="31" spans="1:6" ht="12.75">
      <c r="A31" s="60">
        <f t="shared" si="0"/>
        <v>24</v>
      </c>
      <c r="B31" s="58" t="s">
        <v>52</v>
      </c>
      <c r="C31" s="59">
        <v>20267</v>
      </c>
      <c r="D31" s="14" t="s">
        <v>43</v>
      </c>
      <c r="E31" s="14" t="s">
        <v>44</v>
      </c>
      <c r="F31" s="16">
        <v>10.35</v>
      </c>
    </row>
    <row r="32" spans="1:6" ht="12.75">
      <c r="A32" s="60">
        <f t="shared" si="0"/>
        <v>25</v>
      </c>
      <c r="B32" s="58" t="s">
        <v>52</v>
      </c>
      <c r="C32" s="59">
        <v>20268</v>
      </c>
      <c r="D32" s="14" t="s">
        <v>43</v>
      </c>
      <c r="E32" s="14" t="s">
        <v>44</v>
      </c>
      <c r="F32" s="16">
        <v>0.34</v>
      </c>
    </row>
    <row r="33" spans="1:6" ht="12.75">
      <c r="A33" s="60">
        <f t="shared" si="0"/>
        <v>26</v>
      </c>
      <c r="B33" s="58" t="s">
        <v>52</v>
      </c>
      <c r="C33" s="59">
        <v>20271</v>
      </c>
      <c r="D33" s="14" t="s">
        <v>43</v>
      </c>
      <c r="E33" s="14" t="s">
        <v>60</v>
      </c>
      <c r="F33" s="16">
        <v>420</v>
      </c>
    </row>
    <row r="34" spans="1:6" ht="12.75">
      <c r="A34" s="60">
        <f t="shared" si="0"/>
        <v>27</v>
      </c>
      <c r="B34" s="58" t="s">
        <v>52</v>
      </c>
      <c r="C34" s="59">
        <v>20269</v>
      </c>
      <c r="D34" s="14" t="s">
        <v>43</v>
      </c>
      <c r="E34" s="14" t="s">
        <v>44</v>
      </c>
      <c r="F34" s="16">
        <v>1.93</v>
      </c>
    </row>
    <row r="35" spans="1:6" ht="12.75">
      <c r="A35" s="60">
        <f t="shared" si="0"/>
        <v>28</v>
      </c>
      <c r="B35" s="58" t="s">
        <v>61</v>
      </c>
      <c r="C35" s="59">
        <v>20343</v>
      </c>
      <c r="D35" s="14" t="s">
        <v>62</v>
      </c>
      <c r="E35" s="14" t="s">
        <v>33</v>
      </c>
      <c r="F35" s="16">
        <v>13515.3</v>
      </c>
    </row>
    <row r="36" spans="1:6" ht="12.75">
      <c r="A36" s="60">
        <f t="shared" si="0"/>
        <v>29</v>
      </c>
      <c r="B36" s="58" t="s">
        <v>61</v>
      </c>
      <c r="C36" s="59">
        <v>20372</v>
      </c>
      <c r="D36" s="14" t="s">
        <v>43</v>
      </c>
      <c r="E36" s="14" t="s">
        <v>63</v>
      </c>
      <c r="F36" s="16">
        <v>190.55</v>
      </c>
    </row>
    <row r="37" spans="1:6" ht="12.75">
      <c r="A37" s="60">
        <f t="shared" si="0"/>
        <v>30</v>
      </c>
      <c r="B37" s="58" t="s">
        <v>61</v>
      </c>
      <c r="C37" s="59">
        <v>20333</v>
      </c>
      <c r="D37" s="14" t="s">
        <v>29</v>
      </c>
      <c r="E37" s="14" t="s">
        <v>38</v>
      </c>
      <c r="F37" s="16">
        <v>2965.96</v>
      </c>
    </row>
    <row r="38" spans="1:6" ht="12.75">
      <c r="A38" s="60">
        <f t="shared" si="0"/>
        <v>31</v>
      </c>
      <c r="B38" s="58" t="s">
        <v>61</v>
      </c>
      <c r="C38" s="59">
        <v>20334</v>
      </c>
      <c r="D38" s="14" t="s">
        <v>29</v>
      </c>
      <c r="E38" s="14" t="s">
        <v>38</v>
      </c>
      <c r="F38" s="16">
        <v>1415.31</v>
      </c>
    </row>
    <row r="39" spans="1:6" ht="12.75">
      <c r="A39" s="60">
        <f t="shared" si="0"/>
        <v>32</v>
      </c>
      <c r="B39" s="58" t="s">
        <v>61</v>
      </c>
      <c r="C39" s="59">
        <v>20335</v>
      </c>
      <c r="D39" s="14" t="s">
        <v>50</v>
      </c>
      <c r="E39" s="14" t="s">
        <v>38</v>
      </c>
      <c r="F39" s="16">
        <v>1133.33</v>
      </c>
    </row>
    <row r="40" spans="1:6" ht="12.75">
      <c r="A40" s="60">
        <f t="shared" si="0"/>
        <v>33</v>
      </c>
      <c r="B40" s="58" t="s">
        <v>61</v>
      </c>
      <c r="C40" s="59">
        <v>20342</v>
      </c>
      <c r="D40" s="14" t="s">
        <v>43</v>
      </c>
      <c r="E40" s="14" t="s">
        <v>64</v>
      </c>
      <c r="F40" s="16">
        <v>3.69</v>
      </c>
    </row>
    <row r="41" spans="1:6" ht="12.75">
      <c r="A41" s="60">
        <f t="shared" si="0"/>
        <v>34</v>
      </c>
      <c r="B41" s="58" t="s">
        <v>65</v>
      </c>
      <c r="C41" s="59">
        <v>20416</v>
      </c>
      <c r="D41" s="14" t="s">
        <v>32</v>
      </c>
      <c r="E41" s="14" t="s">
        <v>58</v>
      </c>
      <c r="F41" s="16">
        <v>891.5</v>
      </c>
    </row>
    <row r="42" spans="1:6" ht="12.75">
      <c r="A42" s="60">
        <f t="shared" si="0"/>
        <v>35</v>
      </c>
      <c r="B42" s="58" t="s">
        <v>65</v>
      </c>
      <c r="C42" s="59">
        <v>20387</v>
      </c>
      <c r="D42" s="14" t="s">
        <v>66</v>
      </c>
      <c r="E42" s="14" t="s">
        <v>67</v>
      </c>
      <c r="F42" s="16">
        <v>1133.15</v>
      </c>
    </row>
    <row r="43" spans="1:6" ht="12.75">
      <c r="A43" s="60">
        <f t="shared" si="0"/>
        <v>36</v>
      </c>
      <c r="B43" s="58" t="s">
        <v>65</v>
      </c>
      <c r="C43" s="59">
        <v>20408</v>
      </c>
      <c r="D43" s="14" t="s">
        <v>68</v>
      </c>
      <c r="E43" s="14" t="s">
        <v>30</v>
      </c>
      <c r="F43" s="16">
        <v>14054.52</v>
      </c>
    </row>
    <row r="44" spans="1:6" ht="12.75">
      <c r="A44" s="60">
        <f t="shared" si="0"/>
        <v>37</v>
      </c>
      <c r="B44" s="58" t="s">
        <v>65</v>
      </c>
      <c r="C44" s="59">
        <v>20414</v>
      </c>
      <c r="D44" s="14" t="s">
        <v>32</v>
      </c>
      <c r="E44" s="14" t="s">
        <v>30</v>
      </c>
      <c r="F44" s="16">
        <v>1007.34</v>
      </c>
    </row>
    <row r="45" spans="1:6" ht="12.75">
      <c r="A45" s="60">
        <f t="shared" si="0"/>
        <v>38</v>
      </c>
      <c r="B45" s="58" t="s">
        <v>65</v>
      </c>
      <c r="C45" s="59">
        <v>20418</v>
      </c>
      <c r="D45" s="14" t="s">
        <v>32</v>
      </c>
      <c r="E45" s="14" t="s">
        <v>30</v>
      </c>
      <c r="F45" s="16">
        <v>844.24</v>
      </c>
    </row>
    <row r="46" spans="1:6" ht="12.75">
      <c r="A46" s="60">
        <f t="shared" si="0"/>
        <v>39</v>
      </c>
      <c r="B46" s="58" t="s">
        <v>65</v>
      </c>
      <c r="C46" s="59">
        <v>20424</v>
      </c>
      <c r="D46" s="14" t="s">
        <v>69</v>
      </c>
      <c r="E46" s="14" t="s">
        <v>70</v>
      </c>
      <c r="F46" s="45">
        <v>1484.93</v>
      </c>
    </row>
    <row r="47" spans="1:6" ht="12.75">
      <c r="A47" s="60">
        <f t="shared" si="0"/>
        <v>40</v>
      </c>
      <c r="B47" s="58" t="s">
        <v>65</v>
      </c>
      <c r="C47" s="59">
        <v>20409</v>
      </c>
      <c r="D47" s="14" t="s">
        <v>68</v>
      </c>
      <c r="E47" s="14" t="s">
        <v>31</v>
      </c>
      <c r="F47" s="45">
        <v>1982.2</v>
      </c>
    </row>
    <row r="48" spans="1:6" ht="12.75">
      <c r="A48" s="60">
        <f t="shared" si="0"/>
        <v>41</v>
      </c>
      <c r="B48" s="58" t="s">
        <v>65</v>
      </c>
      <c r="C48" s="59">
        <v>20410</v>
      </c>
      <c r="D48" s="14" t="s">
        <v>71</v>
      </c>
      <c r="E48" s="14" t="s">
        <v>31</v>
      </c>
      <c r="F48" s="45">
        <v>864.77</v>
      </c>
    </row>
    <row r="49" spans="1:6" ht="12.75">
      <c r="A49" s="60">
        <f t="shared" si="0"/>
        <v>42</v>
      </c>
      <c r="B49" s="58" t="s">
        <v>65</v>
      </c>
      <c r="C49" s="59">
        <v>20415</v>
      </c>
      <c r="D49" s="14" t="s">
        <v>32</v>
      </c>
      <c r="E49" s="14" t="s">
        <v>31</v>
      </c>
      <c r="F49" s="45">
        <v>87.95</v>
      </c>
    </row>
    <row r="50" spans="1:6" ht="12.75">
      <c r="A50" s="60">
        <f t="shared" si="0"/>
        <v>43</v>
      </c>
      <c r="B50" s="58" t="s">
        <v>65</v>
      </c>
      <c r="C50" s="59">
        <v>20417</v>
      </c>
      <c r="D50" s="14" t="s">
        <v>32</v>
      </c>
      <c r="E50" s="14" t="s">
        <v>31</v>
      </c>
      <c r="F50" s="45">
        <v>160.09</v>
      </c>
    </row>
    <row r="51" spans="1:6" ht="12.75">
      <c r="A51" s="60">
        <f t="shared" si="0"/>
        <v>44</v>
      </c>
      <c r="B51" s="58" t="s">
        <v>65</v>
      </c>
      <c r="C51" s="59">
        <v>20425</v>
      </c>
      <c r="D51" s="14" t="s">
        <v>72</v>
      </c>
      <c r="E51" s="14" t="s">
        <v>73</v>
      </c>
      <c r="F51" s="45">
        <v>20649.99</v>
      </c>
    </row>
    <row r="52" spans="1:6" ht="12.75">
      <c r="A52" s="60">
        <f t="shared" si="0"/>
        <v>45</v>
      </c>
      <c r="B52" s="58" t="s">
        <v>65</v>
      </c>
      <c r="C52" s="59">
        <v>20422</v>
      </c>
      <c r="D52" s="14" t="s">
        <v>53</v>
      </c>
      <c r="E52" s="14" t="s">
        <v>54</v>
      </c>
      <c r="F52" s="45">
        <v>88.26</v>
      </c>
    </row>
    <row r="53" spans="1:6" ht="12.75">
      <c r="A53" s="60">
        <f t="shared" si="0"/>
        <v>46</v>
      </c>
      <c r="B53" s="58" t="s">
        <v>65</v>
      </c>
      <c r="C53" s="59">
        <v>20423</v>
      </c>
      <c r="D53" s="14" t="s">
        <v>53</v>
      </c>
      <c r="E53" s="14" t="s">
        <v>54</v>
      </c>
      <c r="F53" s="45">
        <v>10064.18</v>
      </c>
    </row>
    <row r="54" spans="1:6" ht="12.75">
      <c r="A54" s="60">
        <f t="shared" si="0"/>
        <v>47</v>
      </c>
      <c r="B54" s="58" t="s">
        <v>65</v>
      </c>
      <c r="C54" s="59">
        <v>20413</v>
      </c>
      <c r="D54" s="14" t="s">
        <v>32</v>
      </c>
      <c r="E54" s="14" t="s">
        <v>54</v>
      </c>
      <c r="F54" s="45">
        <v>32.54</v>
      </c>
    </row>
    <row r="55" spans="1:6" ht="12.75">
      <c r="A55" s="60">
        <f t="shared" si="0"/>
        <v>48</v>
      </c>
      <c r="B55" s="58" t="s">
        <v>65</v>
      </c>
      <c r="C55" s="59">
        <v>20386</v>
      </c>
      <c r="D55" s="14" t="s">
        <v>74</v>
      </c>
      <c r="E55" s="14" t="s">
        <v>33</v>
      </c>
      <c r="F55" s="45">
        <v>15842.62</v>
      </c>
    </row>
    <row r="56" spans="1:6" ht="12.75">
      <c r="A56" s="60">
        <f t="shared" si="0"/>
        <v>49</v>
      </c>
      <c r="B56" s="58" t="s">
        <v>65</v>
      </c>
      <c r="C56" s="59">
        <v>20426</v>
      </c>
      <c r="D56" s="14" t="s">
        <v>75</v>
      </c>
      <c r="E56" s="14" t="s">
        <v>33</v>
      </c>
      <c r="F56" s="45">
        <v>410.55</v>
      </c>
    </row>
    <row r="57" spans="1:6" ht="12.75">
      <c r="A57" s="60">
        <f t="shared" si="0"/>
        <v>50</v>
      </c>
      <c r="B57" s="58" t="s">
        <v>65</v>
      </c>
      <c r="C57" s="59">
        <v>20412</v>
      </c>
      <c r="D57" s="14" t="s">
        <v>32</v>
      </c>
      <c r="E57" s="14" t="s">
        <v>33</v>
      </c>
      <c r="F57" s="45">
        <v>376.68</v>
      </c>
    </row>
    <row r="58" spans="1:6" ht="12.75">
      <c r="A58" s="60">
        <f t="shared" si="0"/>
        <v>51</v>
      </c>
      <c r="B58" s="58" t="s">
        <v>65</v>
      </c>
      <c r="C58" s="59">
        <v>20419</v>
      </c>
      <c r="D58" s="14" t="s">
        <v>32</v>
      </c>
      <c r="E58" s="14" t="s">
        <v>33</v>
      </c>
      <c r="F58" s="45">
        <v>490.73</v>
      </c>
    </row>
    <row r="59" spans="1:6" ht="12.75">
      <c r="A59" s="60">
        <f t="shared" si="0"/>
        <v>52</v>
      </c>
      <c r="B59" s="58" t="s">
        <v>65</v>
      </c>
      <c r="C59" s="59">
        <v>20421</v>
      </c>
      <c r="D59" s="14" t="s">
        <v>76</v>
      </c>
      <c r="E59" s="14" t="s">
        <v>77</v>
      </c>
      <c r="F59" s="45">
        <v>3087.47</v>
      </c>
    </row>
    <row r="60" spans="1:6" ht="12.75">
      <c r="A60" s="60">
        <f t="shared" si="0"/>
        <v>53</v>
      </c>
      <c r="B60" s="58" t="s">
        <v>65</v>
      </c>
      <c r="C60" s="59">
        <v>20407</v>
      </c>
      <c r="D60" s="14" t="s">
        <v>36</v>
      </c>
      <c r="E60" s="14" t="s">
        <v>37</v>
      </c>
      <c r="F60" s="45">
        <v>2814.52</v>
      </c>
    </row>
    <row r="61" spans="1:6" ht="12.75">
      <c r="A61" s="60">
        <f t="shared" si="0"/>
        <v>54</v>
      </c>
      <c r="B61" s="58" t="s">
        <v>65</v>
      </c>
      <c r="C61" s="59">
        <v>20374</v>
      </c>
      <c r="D61" s="14" t="s">
        <v>36</v>
      </c>
      <c r="E61" s="14" t="s">
        <v>37</v>
      </c>
      <c r="F61" s="45">
        <v>24126.93</v>
      </c>
    </row>
    <row r="62" spans="1:6" ht="12.75">
      <c r="A62" s="60">
        <f t="shared" si="0"/>
        <v>55</v>
      </c>
      <c r="B62" s="58" t="s">
        <v>65</v>
      </c>
      <c r="C62" s="59">
        <v>20379</v>
      </c>
      <c r="D62" s="14" t="s">
        <v>50</v>
      </c>
      <c r="E62" s="14" t="s">
        <v>78</v>
      </c>
      <c r="F62" s="45">
        <v>1200</v>
      </c>
    </row>
    <row r="63" spans="1:6" ht="12.75">
      <c r="A63" s="60">
        <f t="shared" si="0"/>
        <v>56</v>
      </c>
      <c r="B63" s="58" t="s">
        <v>65</v>
      </c>
      <c r="C63" s="59">
        <v>20380</v>
      </c>
      <c r="D63" s="14" t="s">
        <v>50</v>
      </c>
      <c r="E63" s="14" t="s">
        <v>78</v>
      </c>
      <c r="F63" s="45">
        <v>1200</v>
      </c>
    </row>
    <row r="64" spans="1:6" ht="12.75">
      <c r="A64" s="60">
        <f t="shared" si="0"/>
        <v>57</v>
      </c>
      <c r="B64" s="58" t="s">
        <v>65</v>
      </c>
      <c r="C64" s="59">
        <v>20381</v>
      </c>
      <c r="D64" s="14" t="s">
        <v>79</v>
      </c>
      <c r="E64" s="14" t="s">
        <v>33</v>
      </c>
      <c r="F64" s="45">
        <v>6457.52</v>
      </c>
    </row>
    <row r="65" spans="1:6" ht="12.75">
      <c r="A65" s="60">
        <f t="shared" si="0"/>
        <v>58</v>
      </c>
      <c r="B65" s="58" t="s">
        <v>65</v>
      </c>
      <c r="C65" s="59">
        <v>20411</v>
      </c>
      <c r="D65" s="14" t="s">
        <v>71</v>
      </c>
      <c r="E65" s="14" t="s">
        <v>45</v>
      </c>
      <c r="F65" s="45">
        <v>20.09</v>
      </c>
    </row>
    <row r="66" spans="1:6" ht="13.5" thickBot="1">
      <c r="A66" s="47"/>
      <c r="B66" s="23"/>
      <c r="C66" s="23"/>
      <c r="D66" s="23"/>
      <c r="E66" s="23"/>
      <c r="F66" s="48"/>
    </row>
    <row r="67" spans="1:6" ht="13.5" thickBot="1">
      <c r="A67" s="49"/>
      <c r="B67" s="50"/>
      <c r="C67" s="51"/>
      <c r="D67" s="24"/>
      <c r="E67" s="52" t="s">
        <v>80</v>
      </c>
      <c r="F67" s="53">
        <f>SUM(F8:F66)</f>
        <v>902220.68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25</v>
      </c>
      <c r="B1" s="5"/>
      <c r="C1" s="5"/>
      <c r="D1" s="5"/>
    </row>
    <row r="3" spans="1:4" ht="15.75" customHeight="1">
      <c r="A3" s="43" t="s">
        <v>13</v>
      </c>
      <c r="B3" s="43"/>
      <c r="C3" s="43"/>
      <c r="D3" s="7"/>
    </row>
    <row r="4" spans="1:10" ht="30" customHeight="1">
      <c r="A4" s="44" t="s">
        <v>12</v>
      </c>
      <c r="B4" s="44"/>
      <c r="C4" s="44"/>
      <c r="D4" s="44"/>
      <c r="E4" s="44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21</v>
      </c>
      <c r="C6" s="81" t="s">
        <v>141</v>
      </c>
      <c r="D6" s="11"/>
      <c r="E6" s="8"/>
      <c r="F6" s="8"/>
      <c r="G6" s="8"/>
      <c r="H6" s="8"/>
      <c r="I6" s="9"/>
      <c r="J6" s="9"/>
    </row>
    <row r="7" ht="13.5" thickBot="1"/>
    <row r="8" spans="1:5" ht="19.5" customHeight="1" thickBot="1">
      <c r="A8" s="25" t="s">
        <v>7</v>
      </c>
      <c r="B8" s="26" t="s">
        <v>8</v>
      </c>
      <c r="C8" s="26" t="s">
        <v>9</v>
      </c>
      <c r="D8" s="26" t="s">
        <v>27</v>
      </c>
      <c r="E8" s="27" t="s">
        <v>10</v>
      </c>
    </row>
    <row r="9" spans="1:5" s="12" customFormat="1" ht="25.5">
      <c r="A9" s="87" t="s">
        <v>89</v>
      </c>
      <c r="B9" s="82" t="s">
        <v>128</v>
      </c>
      <c r="C9" s="83" t="s">
        <v>129</v>
      </c>
      <c r="D9" s="84" t="s">
        <v>108</v>
      </c>
      <c r="E9" s="88">
        <v>259500</v>
      </c>
    </row>
    <row r="10" spans="1:5" s="12" customFormat="1" ht="13.5" thickBot="1">
      <c r="A10" s="28"/>
      <c r="B10" s="29"/>
      <c r="C10" s="30"/>
      <c r="D10" s="30"/>
      <c r="E10" s="31"/>
    </row>
    <row r="11" spans="1:5" ht="18" customHeight="1" thickBot="1">
      <c r="A11" s="25" t="s">
        <v>11</v>
      </c>
      <c r="B11" s="85"/>
      <c r="C11" s="85"/>
      <c r="D11" s="85"/>
      <c r="E11" s="86">
        <f>SUM(E9:E10)</f>
        <v>259500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25</v>
      </c>
      <c r="B1" s="5"/>
      <c r="C1" s="5"/>
      <c r="D1" s="5"/>
    </row>
    <row r="3" spans="1:4" ht="15.75" customHeight="1">
      <c r="A3" s="43" t="s">
        <v>13</v>
      </c>
      <c r="B3" s="43"/>
      <c r="C3" s="43"/>
      <c r="D3" s="7"/>
    </row>
    <row r="4" spans="1:10" ht="30" customHeight="1">
      <c r="A4" s="44" t="s">
        <v>20</v>
      </c>
      <c r="B4" s="44"/>
      <c r="C4" s="44"/>
      <c r="D4" s="44"/>
      <c r="E4" s="44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21</v>
      </c>
      <c r="C6" s="36" t="s">
        <v>141</v>
      </c>
      <c r="D6" s="11"/>
      <c r="E6" s="8"/>
      <c r="F6" s="8"/>
      <c r="G6" s="8"/>
      <c r="H6" s="8"/>
      <c r="I6" s="9"/>
      <c r="J6" s="9"/>
    </row>
    <row r="7" ht="13.5" thickBot="1"/>
    <row r="8" spans="1:5" ht="21.75" customHeight="1" thickBot="1">
      <c r="A8" s="25" t="s">
        <v>7</v>
      </c>
      <c r="B8" s="26" t="s">
        <v>8</v>
      </c>
      <c r="C8" s="26" t="s">
        <v>9</v>
      </c>
      <c r="D8" s="26" t="s">
        <v>27</v>
      </c>
      <c r="E8" s="27" t="s">
        <v>10</v>
      </c>
    </row>
    <row r="9" spans="1:5" s="12" customFormat="1" ht="25.5">
      <c r="A9" s="95" t="s">
        <v>81</v>
      </c>
      <c r="B9" s="79" t="s">
        <v>112</v>
      </c>
      <c r="C9" s="39" t="s">
        <v>142</v>
      </c>
      <c r="D9" s="80" t="s">
        <v>108</v>
      </c>
      <c r="E9" s="96">
        <v>27.55</v>
      </c>
    </row>
    <row r="10" spans="1:5" s="12" customFormat="1" ht="25.5">
      <c r="A10" s="95" t="s">
        <v>81</v>
      </c>
      <c r="B10" s="79" t="s">
        <v>113</v>
      </c>
      <c r="C10" s="39" t="s">
        <v>143</v>
      </c>
      <c r="D10" s="80" t="s">
        <v>108</v>
      </c>
      <c r="E10" s="96">
        <v>152.45</v>
      </c>
    </row>
    <row r="11" spans="1:5" s="12" customFormat="1" ht="38.25">
      <c r="A11" s="95" t="s">
        <v>114</v>
      </c>
      <c r="B11" s="79" t="s">
        <v>115</v>
      </c>
      <c r="C11" s="39" t="s">
        <v>116</v>
      </c>
      <c r="D11" s="80" t="s">
        <v>108</v>
      </c>
      <c r="E11" s="96">
        <v>1274.55</v>
      </c>
    </row>
    <row r="12" spans="1:5" s="12" customFormat="1" ht="38.25">
      <c r="A12" s="95" t="s">
        <v>114</v>
      </c>
      <c r="B12" s="79" t="s">
        <v>117</v>
      </c>
      <c r="C12" s="39" t="s">
        <v>116</v>
      </c>
      <c r="D12" s="80" t="s">
        <v>108</v>
      </c>
      <c r="E12" s="96">
        <v>10.15</v>
      </c>
    </row>
    <row r="13" spans="1:5" s="12" customFormat="1" ht="38.25">
      <c r="A13" s="95" t="s">
        <v>114</v>
      </c>
      <c r="B13" s="38" t="s">
        <v>118</v>
      </c>
      <c r="C13" s="39" t="s">
        <v>116</v>
      </c>
      <c r="D13" s="80" t="s">
        <v>108</v>
      </c>
      <c r="E13" s="40">
        <v>3718.37</v>
      </c>
    </row>
    <row r="14" spans="1:5" s="12" customFormat="1" ht="38.25">
      <c r="A14" s="95" t="s">
        <v>114</v>
      </c>
      <c r="B14" s="38" t="s">
        <v>119</v>
      </c>
      <c r="C14" s="39" t="s">
        <v>116</v>
      </c>
      <c r="D14" s="80" t="s">
        <v>108</v>
      </c>
      <c r="E14" s="40">
        <v>2633.18</v>
      </c>
    </row>
    <row r="15" spans="1:5" s="12" customFormat="1" ht="38.25">
      <c r="A15" s="95" t="s">
        <v>114</v>
      </c>
      <c r="B15" s="38" t="s">
        <v>120</v>
      </c>
      <c r="C15" s="39" t="s">
        <v>116</v>
      </c>
      <c r="D15" s="80" t="s">
        <v>108</v>
      </c>
      <c r="E15" s="40">
        <v>20.96</v>
      </c>
    </row>
    <row r="16" spans="1:5" s="12" customFormat="1" ht="38.25">
      <c r="A16" s="95" t="s">
        <v>114</v>
      </c>
      <c r="B16" s="38" t="s">
        <v>121</v>
      </c>
      <c r="C16" s="39" t="s">
        <v>116</v>
      </c>
      <c r="D16" s="80" t="s">
        <v>108</v>
      </c>
      <c r="E16" s="40">
        <v>29.6</v>
      </c>
    </row>
    <row r="17" spans="1:5" s="12" customFormat="1" ht="38.25">
      <c r="A17" s="95" t="s">
        <v>114</v>
      </c>
      <c r="B17" s="38" t="s">
        <v>122</v>
      </c>
      <c r="C17" s="39" t="s">
        <v>123</v>
      </c>
      <c r="D17" s="80" t="s">
        <v>108</v>
      </c>
      <c r="E17" s="40">
        <v>7212.32</v>
      </c>
    </row>
    <row r="18" spans="1:5" ht="38.25">
      <c r="A18" s="95" t="s">
        <v>114</v>
      </c>
      <c r="B18" s="38" t="s">
        <v>124</v>
      </c>
      <c r="C18" s="39" t="s">
        <v>123</v>
      </c>
      <c r="D18" s="80" t="s">
        <v>108</v>
      </c>
      <c r="E18" s="40">
        <v>14900.42</v>
      </c>
    </row>
    <row r="19" spans="1:5" ht="38.25">
      <c r="A19" s="95" t="s">
        <v>114</v>
      </c>
      <c r="B19" s="38" t="s">
        <v>125</v>
      </c>
      <c r="C19" s="39" t="s">
        <v>123</v>
      </c>
      <c r="D19" s="80" t="s">
        <v>108</v>
      </c>
      <c r="E19" s="40">
        <v>21041.17</v>
      </c>
    </row>
    <row r="20" spans="1:5" ht="25.5">
      <c r="A20" s="95" t="s">
        <v>94</v>
      </c>
      <c r="B20" s="79" t="s">
        <v>126</v>
      </c>
      <c r="C20" s="39" t="s">
        <v>127</v>
      </c>
      <c r="D20" s="80" t="s">
        <v>108</v>
      </c>
      <c r="E20" s="96">
        <v>9844.06</v>
      </c>
    </row>
    <row r="21" spans="1:5" ht="13.5" thickBot="1">
      <c r="A21" s="97"/>
      <c r="B21" s="41"/>
      <c r="C21" s="89"/>
      <c r="D21" s="90"/>
      <c r="E21" s="98"/>
    </row>
    <row r="22" spans="1:5" ht="21" customHeight="1" thickBot="1">
      <c r="A22" s="91" t="s">
        <v>11</v>
      </c>
      <c r="B22" s="42"/>
      <c r="C22" s="92"/>
      <c r="D22" s="93"/>
      <c r="E22" s="94">
        <f>SUM(E9:E21)</f>
        <v>60864.78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0"/>
  <sheetViews>
    <sheetView zoomScalePageLayoutView="0" workbookViewId="0" topLeftCell="B1">
      <selection activeCell="J136" sqref="J136"/>
    </sheetView>
  </sheetViews>
  <sheetFormatPr defaultColWidth="9.140625" defaultRowHeight="12.75"/>
  <cols>
    <col min="1" max="1" width="9.140625" style="119" customWidth="1"/>
    <col min="2" max="2" width="16.28125" style="119" customWidth="1"/>
    <col min="3" max="3" width="17.421875" style="119" customWidth="1"/>
    <col min="4" max="4" width="23.8515625" style="119" customWidth="1"/>
    <col min="5" max="5" width="35.421875" style="119" customWidth="1"/>
    <col min="6" max="6" width="25.140625" style="120" customWidth="1"/>
    <col min="7" max="8" width="9.140625" style="119" customWidth="1"/>
    <col min="9" max="9" width="9.140625" style="121" customWidth="1"/>
    <col min="10" max="10" width="34.00390625" style="119" customWidth="1"/>
    <col min="11" max="16384" width="9.140625" style="119" customWidth="1"/>
  </cols>
  <sheetData>
    <row r="2" ht="12.75">
      <c r="A2" s="17" t="s">
        <v>26</v>
      </c>
    </row>
    <row r="3" ht="12.75">
      <c r="A3" s="17"/>
    </row>
    <row r="4" ht="12.75">
      <c r="A4" s="17" t="s">
        <v>22</v>
      </c>
    </row>
    <row r="5" spans="1:5" ht="12.75">
      <c r="A5" s="17" t="s">
        <v>15</v>
      </c>
      <c r="D5" s="13" t="s">
        <v>21</v>
      </c>
      <c r="E5" s="36" t="s">
        <v>141</v>
      </c>
    </row>
    <row r="6" ht="13.5" thickBot="1"/>
    <row r="7" spans="1:9" ht="46.5" customHeight="1" thickBot="1">
      <c r="A7" s="106" t="s">
        <v>3</v>
      </c>
      <c r="B7" s="107" t="s">
        <v>4</v>
      </c>
      <c r="C7" s="107" t="s">
        <v>5</v>
      </c>
      <c r="D7" s="107" t="s">
        <v>16</v>
      </c>
      <c r="E7" s="107" t="s">
        <v>23</v>
      </c>
      <c r="F7" s="108" t="s">
        <v>18</v>
      </c>
      <c r="I7" s="119"/>
    </row>
    <row r="8" spans="1:9" ht="12.75">
      <c r="A8" s="122">
        <v>1</v>
      </c>
      <c r="B8" s="105" t="s">
        <v>81</v>
      </c>
      <c r="C8" s="105">
        <v>20215</v>
      </c>
      <c r="D8" s="123" t="s">
        <v>82</v>
      </c>
      <c r="E8" s="124" t="s">
        <v>83</v>
      </c>
      <c r="F8" s="125">
        <v>1500</v>
      </c>
      <c r="I8" s="119"/>
    </row>
    <row r="9" spans="1:9" ht="19.5" customHeight="1">
      <c r="A9" s="126">
        <v>2</v>
      </c>
      <c r="B9" s="99" t="s">
        <v>81</v>
      </c>
      <c r="C9" s="99">
        <v>20216</v>
      </c>
      <c r="D9" s="127" t="s">
        <v>82</v>
      </c>
      <c r="E9" s="128" t="s">
        <v>84</v>
      </c>
      <c r="F9" s="129">
        <v>1000</v>
      </c>
      <c r="I9" s="119"/>
    </row>
    <row r="10" spans="1:6" ht="18" customHeight="1">
      <c r="A10" s="126">
        <v>3</v>
      </c>
      <c r="B10" s="99" t="s">
        <v>81</v>
      </c>
      <c r="C10" s="99">
        <v>20217</v>
      </c>
      <c r="D10" s="127" t="s">
        <v>82</v>
      </c>
      <c r="E10" s="128" t="s">
        <v>85</v>
      </c>
      <c r="F10" s="129">
        <v>1600</v>
      </c>
    </row>
    <row r="11" spans="1:6" ht="18" customHeight="1">
      <c r="A11" s="126">
        <v>4</v>
      </c>
      <c r="B11" s="99" t="s">
        <v>86</v>
      </c>
      <c r="C11" s="99">
        <v>20277</v>
      </c>
      <c r="D11" s="127" t="s">
        <v>82</v>
      </c>
      <c r="E11" s="128" t="s">
        <v>87</v>
      </c>
      <c r="F11" s="129">
        <v>1300</v>
      </c>
    </row>
    <row r="12" spans="1:6" ht="18" customHeight="1">
      <c r="A12" s="126">
        <v>5</v>
      </c>
      <c r="B12" s="99" t="s">
        <v>86</v>
      </c>
      <c r="C12" s="99">
        <v>20278</v>
      </c>
      <c r="D12" s="127" t="s">
        <v>82</v>
      </c>
      <c r="E12" s="128" t="s">
        <v>88</v>
      </c>
      <c r="F12" s="129">
        <v>2000</v>
      </c>
    </row>
    <row r="13" spans="1:6" ht="18" customHeight="1">
      <c r="A13" s="126">
        <v>6</v>
      </c>
      <c r="B13" s="99" t="s">
        <v>89</v>
      </c>
      <c r="C13" s="99">
        <v>20402</v>
      </c>
      <c r="D13" s="127" t="s">
        <v>82</v>
      </c>
      <c r="E13" s="128" t="s">
        <v>90</v>
      </c>
      <c r="F13" s="129">
        <v>2000</v>
      </c>
    </row>
    <row r="14" spans="1:6" ht="18" customHeight="1">
      <c r="A14" s="126">
        <v>7</v>
      </c>
      <c r="B14" s="99" t="s">
        <v>89</v>
      </c>
      <c r="C14" s="99">
        <v>20403</v>
      </c>
      <c r="D14" s="127" t="s">
        <v>82</v>
      </c>
      <c r="E14" s="128" t="s">
        <v>90</v>
      </c>
      <c r="F14" s="129">
        <v>2500</v>
      </c>
    </row>
    <row r="15" spans="1:6" ht="18" customHeight="1">
      <c r="A15" s="126">
        <v>8</v>
      </c>
      <c r="B15" s="99" t="s">
        <v>89</v>
      </c>
      <c r="C15" s="99">
        <v>20404</v>
      </c>
      <c r="D15" s="127" t="s">
        <v>82</v>
      </c>
      <c r="E15" s="128" t="s">
        <v>91</v>
      </c>
      <c r="F15" s="129">
        <v>400</v>
      </c>
    </row>
    <row r="16" spans="1:6" ht="18" customHeight="1">
      <c r="A16" s="126">
        <v>9</v>
      </c>
      <c r="B16" s="99" t="s">
        <v>89</v>
      </c>
      <c r="C16" s="99">
        <v>20405</v>
      </c>
      <c r="D16" s="127" t="s">
        <v>82</v>
      </c>
      <c r="E16" s="128" t="s">
        <v>92</v>
      </c>
      <c r="F16" s="129">
        <v>2400</v>
      </c>
    </row>
    <row r="17" spans="1:6" ht="18" customHeight="1">
      <c r="A17" s="126">
        <v>10</v>
      </c>
      <c r="B17" s="99" t="s">
        <v>89</v>
      </c>
      <c r="C17" s="99">
        <v>20406</v>
      </c>
      <c r="D17" s="127" t="s">
        <v>82</v>
      </c>
      <c r="E17" s="128" t="s">
        <v>93</v>
      </c>
      <c r="F17" s="129">
        <v>1500</v>
      </c>
    </row>
    <row r="18" spans="1:6" ht="18" customHeight="1">
      <c r="A18" s="126">
        <v>11</v>
      </c>
      <c r="B18" s="99" t="s">
        <v>94</v>
      </c>
      <c r="C18" s="99">
        <v>20466</v>
      </c>
      <c r="D18" s="127" t="s">
        <v>82</v>
      </c>
      <c r="E18" s="128" t="s">
        <v>95</v>
      </c>
      <c r="F18" s="129">
        <v>600</v>
      </c>
    </row>
    <row r="19" spans="1:6" ht="18" customHeight="1">
      <c r="A19" s="126">
        <v>12</v>
      </c>
      <c r="B19" s="99" t="s">
        <v>94</v>
      </c>
      <c r="C19" s="99">
        <v>20468</v>
      </c>
      <c r="D19" s="127" t="s">
        <v>82</v>
      </c>
      <c r="E19" s="128" t="s">
        <v>96</v>
      </c>
      <c r="F19" s="129">
        <v>1200</v>
      </c>
    </row>
    <row r="20" spans="1:6" ht="18" customHeight="1">
      <c r="A20" s="126">
        <v>13</v>
      </c>
      <c r="B20" s="99" t="s">
        <v>94</v>
      </c>
      <c r="C20" s="99">
        <v>20470</v>
      </c>
      <c r="D20" s="127" t="s">
        <v>82</v>
      </c>
      <c r="E20" s="128" t="s">
        <v>97</v>
      </c>
      <c r="F20" s="129">
        <v>1500</v>
      </c>
    </row>
    <row r="21" spans="1:6" ht="18" customHeight="1">
      <c r="A21" s="126">
        <v>14</v>
      </c>
      <c r="B21" s="99" t="s">
        <v>94</v>
      </c>
      <c r="C21" s="99">
        <v>20472</v>
      </c>
      <c r="D21" s="127" t="s">
        <v>82</v>
      </c>
      <c r="E21" s="128" t="s">
        <v>98</v>
      </c>
      <c r="F21" s="129">
        <v>1000</v>
      </c>
    </row>
    <row r="22" spans="1:6" ht="18" customHeight="1">
      <c r="A22" s="126">
        <v>15</v>
      </c>
      <c r="B22" s="99" t="s">
        <v>94</v>
      </c>
      <c r="C22" s="99">
        <v>20474</v>
      </c>
      <c r="D22" s="127" t="s">
        <v>82</v>
      </c>
      <c r="E22" s="128" t="s">
        <v>99</v>
      </c>
      <c r="F22" s="129">
        <v>1000</v>
      </c>
    </row>
    <row r="23" spans="1:6" ht="18" customHeight="1">
      <c r="A23" s="126">
        <v>16</v>
      </c>
      <c r="B23" s="99" t="s">
        <v>94</v>
      </c>
      <c r="C23" s="99">
        <v>20473</v>
      </c>
      <c r="D23" s="127" t="s">
        <v>82</v>
      </c>
      <c r="E23" s="128" t="s">
        <v>98</v>
      </c>
      <c r="F23" s="129">
        <v>1000</v>
      </c>
    </row>
    <row r="24" spans="1:6" ht="18" customHeight="1">
      <c r="A24" s="126">
        <v>17</v>
      </c>
      <c r="B24" s="99" t="s">
        <v>94</v>
      </c>
      <c r="C24" s="99">
        <v>20471</v>
      </c>
      <c r="D24" s="127" t="s">
        <v>82</v>
      </c>
      <c r="E24" s="128" t="s">
        <v>100</v>
      </c>
      <c r="F24" s="129">
        <v>2900</v>
      </c>
    </row>
    <row r="25" spans="1:6" ht="18" customHeight="1">
      <c r="A25" s="126">
        <v>18</v>
      </c>
      <c r="B25" s="99" t="s">
        <v>94</v>
      </c>
      <c r="C25" s="99">
        <v>20469</v>
      </c>
      <c r="D25" s="127" t="s">
        <v>82</v>
      </c>
      <c r="E25" s="128" t="s">
        <v>101</v>
      </c>
      <c r="F25" s="129">
        <v>1000</v>
      </c>
    </row>
    <row r="26" spans="1:6" ht="18" customHeight="1">
      <c r="A26" s="126">
        <v>19</v>
      </c>
      <c r="B26" s="99" t="s">
        <v>94</v>
      </c>
      <c r="C26" s="99">
        <v>20467</v>
      </c>
      <c r="D26" s="127" t="s">
        <v>82</v>
      </c>
      <c r="E26" s="128" t="s">
        <v>102</v>
      </c>
      <c r="F26" s="129">
        <v>3000</v>
      </c>
    </row>
    <row r="27" spans="1:6" ht="18" customHeight="1">
      <c r="A27" s="126">
        <v>20</v>
      </c>
      <c r="B27" s="100">
        <v>44914</v>
      </c>
      <c r="C27" s="101">
        <v>20718</v>
      </c>
      <c r="D27" s="101" t="s">
        <v>103</v>
      </c>
      <c r="E27" s="102" t="s">
        <v>130</v>
      </c>
      <c r="F27" s="104">
        <v>53</v>
      </c>
    </row>
    <row r="28" spans="1:6" ht="18" customHeight="1">
      <c r="A28" s="126">
        <v>21</v>
      </c>
      <c r="B28" s="100">
        <v>44914</v>
      </c>
      <c r="C28" s="101">
        <v>20220</v>
      </c>
      <c r="D28" s="101" t="s">
        <v>106</v>
      </c>
      <c r="E28" s="102" t="s">
        <v>131</v>
      </c>
      <c r="F28" s="104">
        <v>400</v>
      </c>
    </row>
    <row r="29" spans="1:6" ht="18" customHeight="1">
      <c r="A29" s="126">
        <v>22</v>
      </c>
      <c r="B29" s="100">
        <v>44914</v>
      </c>
      <c r="C29" s="103">
        <v>20223</v>
      </c>
      <c r="D29" s="101" t="s">
        <v>106</v>
      </c>
      <c r="E29" s="102" t="s">
        <v>131</v>
      </c>
      <c r="F29" s="104">
        <v>400</v>
      </c>
    </row>
    <row r="30" spans="1:6" ht="18" customHeight="1">
      <c r="A30" s="126">
        <v>23</v>
      </c>
      <c r="B30" s="100">
        <v>44914</v>
      </c>
      <c r="C30" s="103">
        <v>20224</v>
      </c>
      <c r="D30" s="101" t="s">
        <v>106</v>
      </c>
      <c r="E30" s="102" t="s">
        <v>131</v>
      </c>
      <c r="F30" s="104">
        <v>4525</v>
      </c>
    </row>
    <row r="31" spans="1:6" ht="18" customHeight="1">
      <c r="A31" s="126">
        <v>24</v>
      </c>
      <c r="B31" s="100">
        <v>44914</v>
      </c>
      <c r="C31" s="101">
        <v>20226</v>
      </c>
      <c r="D31" s="101" t="s">
        <v>106</v>
      </c>
      <c r="E31" s="102" t="s">
        <v>132</v>
      </c>
      <c r="F31" s="104">
        <v>600</v>
      </c>
    </row>
    <row r="32" spans="1:6" ht="18" customHeight="1">
      <c r="A32" s="126">
        <v>25</v>
      </c>
      <c r="B32" s="100">
        <v>44914</v>
      </c>
      <c r="C32" s="101">
        <v>20228</v>
      </c>
      <c r="D32" s="101" t="s">
        <v>106</v>
      </c>
      <c r="E32" s="102" t="s">
        <v>131</v>
      </c>
      <c r="F32" s="104">
        <v>3570</v>
      </c>
    </row>
    <row r="33" spans="1:6" ht="18" customHeight="1">
      <c r="A33" s="126">
        <v>26</v>
      </c>
      <c r="B33" s="100">
        <v>44914</v>
      </c>
      <c r="C33" s="101">
        <v>20230</v>
      </c>
      <c r="D33" s="101" t="s">
        <v>106</v>
      </c>
      <c r="E33" s="102" t="s">
        <v>131</v>
      </c>
      <c r="F33" s="104">
        <v>2850</v>
      </c>
    </row>
    <row r="34" spans="1:6" ht="18" customHeight="1">
      <c r="A34" s="126">
        <v>27</v>
      </c>
      <c r="B34" s="100">
        <v>44914</v>
      </c>
      <c r="C34" s="101">
        <v>20232</v>
      </c>
      <c r="D34" s="101" t="s">
        <v>106</v>
      </c>
      <c r="E34" s="102" t="s">
        <v>131</v>
      </c>
      <c r="F34" s="104">
        <v>1000</v>
      </c>
    </row>
    <row r="35" spans="1:6" ht="18" customHeight="1">
      <c r="A35" s="126">
        <v>28</v>
      </c>
      <c r="B35" s="100">
        <v>44914</v>
      </c>
      <c r="C35" s="101">
        <v>20233</v>
      </c>
      <c r="D35" s="101" t="s">
        <v>106</v>
      </c>
      <c r="E35" s="102" t="s">
        <v>131</v>
      </c>
      <c r="F35" s="104">
        <v>1041</v>
      </c>
    </row>
    <row r="36" spans="1:6" ht="18" customHeight="1">
      <c r="A36" s="126">
        <v>29</v>
      </c>
      <c r="B36" s="100">
        <v>44914</v>
      </c>
      <c r="C36" s="101">
        <v>20231</v>
      </c>
      <c r="D36" s="101" t="s">
        <v>103</v>
      </c>
      <c r="E36" s="102" t="s">
        <v>131</v>
      </c>
      <c r="F36" s="104">
        <v>28</v>
      </c>
    </row>
    <row r="37" spans="1:6" ht="18" customHeight="1">
      <c r="A37" s="126">
        <v>30</v>
      </c>
      <c r="B37" s="100">
        <v>44914</v>
      </c>
      <c r="C37" s="101">
        <v>20229</v>
      </c>
      <c r="D37" s="101" t="s">
        <v>106</v>
      </c>
      <c r="E37" s="102" t="s">
        <v>131</v>
      </c>
      <c r="F37" s="104">
        <v>1000</v>
      </c>
    </row>
    <row r="38" spans="1:6" ht="18" customHeight="1">
      <c r="A38" s="126">
        <v>31</v>
      </c>
      <c r="B38" s="100">
        <v>44914</v>
      </c>
      <c r="C38" s="101">
        <v>20227</v>
      </c>
      <c r="D38" s="101" t="s">
        <v>106</v>
      </c>
      <c r="E38" s="102" t="s">
        <v>131</v>
      </c>
      <c r="F38" s="104">
        <v>2975</v>
      </c>
    </row>
    <row r="39" spans="1:6" ht="18" customHeight="1">
      <c r="A39" s="126">
        <v>32</v>
      </c>
      <c r="B39" s="100">
        <v>44914</v>
      </c>
      <c r="C39" s="101">
        <v>20225</v>
      </c>
      <c r="D39" s="101" t="s">
        <v>103</v>
      </c>
      <c r="E39" s="102" t="s">
        <v>130</v>
      </c>
      <c r="F39" s="104">
        <v>44</v>
      </c>
    </row>
    <row r="40" spans="1:6" ht="18" customHeight="1">
      <c r="A40" s="126">
        <v>33</v>
      </c>
      <c r="B40" s="100">
        <v>44914</v>
      </c>
      <c r="C40" s="101">
        <v>20223</v>
      </c>
      <c r="D40" s="101" t="s">
        <v>106</v>
      </c>
      <c r="E40" s="102" t="s">
        <v>131</v>
      </c>
      <c r="F40" s="104">
        <v>400</v>
      </c>
    </row>
    <row r="41" spans="1:6" ht="18" customHeight="1">
      <c r="A41" s="126">
        <v>34</v>
      </c>
      <c r="B41" s="100">
        <v>44914</v>
      </c>
      <c r="C41" s="101">
        <v>20221</v>
      </c>
      <c r="D41" s="101" t="s">
        <v>106</v>
      </c>
      <c r="E41" s="102" t="s">
        <v>131</v>
      </c>
      <c r="F41" s="104">
        <v>400</v>
      </c>
    </row>
    <row r="42" spans="1:6" ht="18" customHeight="1">
      <c r="A42" s="126">
        <v>35</v>
      </c>
      <c r="B42" s="100">
        <v>44914</v>
      </c>
      <c r="C42" s="101">
        <v>20219</v>
      </c>
      <c r="D42" s="101" t="s">
        <v>106</v>
      </c>
      <c r="E42" s="102" t="s">
        <v>131</v>
      </c>
      <c r="F42" s="104">
        <v>400</v>
      </c>
    </row>
    <row r="43" spans="1:6" ht="25.5">
      <c r="A43" s="126">
        <v>36</v>
      </c>
      <c r="B43" s="100">
        <v>44915</v>
      </c>
      <c r="C43" s="101">
        <v>20261</v>
      </c>
      <c r="D43" s="101" t="s">
        <v>133</v>
      </c>
      <c r="E43" s="102" t="s">
        <v>134</v>
      </c>
      <c r="F43" s="104">
        <v>418376</v>
      </c>
    </row>
    <row r="44" spans="1:6" ht="25.5">
      <c r="A44" s="126">
        <v>37</v>
      </c>
      <c r="B44" s="100">
        <v>44915</v>
      </c>
      <c r="C44" s="101">
        <v>20262</v>
      </c>
      <c r="D44" s="101" t="s">
        <v>133</v>
      </c>
      <c r="E44" s="102" t="s">
        <v>134</v>
      </c>
      <c r="F44" s="104">
        <v>37110</v>
      </c>
    </row>
    <row r="45" spans="1:6" ht="25.5">
      <c r="A45" s="126">
        <v>38</v>
      </c>
      <c r="B45" s="100">
        <v>44916</v>
      </c>
      <c r="C45" s="101">
        <v>20295</v>
      </c>
      <c r="D45" s="101" t="s">
        <v>133</v>
      </c>
      <c r="E45" s="102" t="s">
        <v>134</v>
      </c>
      <c r="F45" s="104">
        <v>72992</v>
      </c>
    </row>
    <row r="46" spans="1:6" ht="25.5">
      <c r="A46" s="126">
        <v>39</v>
      </c>
      <c r="B46" s="100">
        <v>44916</v>
      </c>
      <c r="C46" s="101">
        <v>20296</v>
      </c>
      <c r="D46" s="101" t="s">
        <v>133</v>
      </c>
      <c r="E46" s="102" t="s">
        <v>134</v>
      </c>
      <c r="F46" s="104">
        <v>13158</v>
      </c>
    </row>
    <row r="47" spans="1:6" ht="18" customHeight="1">
      <c r="A47" s="126">
        <v>40</v>
      </c>
      <c r="B47" s="100">
        <v>44916</v>
      </c>
      <c r="C47" s="101">
        <v>20279</v>
      </c>
      <c r="D47" s="101" t="s">
        <v>106</v>
      </c>
      <c r="E47" s="102" t="s">
        <v>131</v>
      </c>
      <c r="F47" s="104">
        <v>4700</v>
      </c>
    </row>
    <row r="48" spans="1:6" ht="18" customHeight="1">
      <c r="A48" s="126">
        <v>41</v>
      </c>
      <c r="B48" s="100">
        <v>44916</v>
      </c>
      <c r="C48" s="101">
        <v>20280</v>
      </c>
      <c r="D48" s="101" t="s">
        <v>103</v>
      </c>
      <c r="E48" s="102" t="s">
        <v>130</v>
      </c>
      <c r="F48" s="104">
        <v>309.4</v>
      </c>
    </row>
    <row r="49" spans="1:6" ht="18" customHeight="1">
      <c r="A49" s="126">
        <v>42</v>
      </c>
      <c r="B49" s="100">
        <v>44916</v>
      </c>
      <c r="C49" s="101">
        <v>20281</v>
      </c>
      <c r="D49" s="101" t="s">
        <v>106</v>
      </c>
      <c r="E49" s="102" t="s">
        <v>131</v>
      </c>
      <c r="F49" s="104">
        <v>2000</v>
      </c>
    </row>
    <row r="50" spans="1:6" ht="18" customHeight="1">
      <c r="A50" s="126">
        <v>43</v>
      </c>
      <c r="B50" s="100">
        <v>44916</v>
      </c>
      <c r="C50" s="101">
        <v>20282</v>
      </c>
      <c r="D50" s="101" t="s">
        <v>103</v>
      </c>
      <c r="E50" s="102" t="s">
        <v>131</v>
      </c>
      <c r="F50" s="104">
        <v>10350</v>
      </c>
    </row>
    <row r="51" spans="1:6" ht="18" customHeight="1">
      <c r="A51" s="126">
        <v>44</v>
      </c>
      <c r="B51" s="100">
        <v>44916</v>
      </c>
      <c r="C51" s="101">
        <v>20283</v>
      </c>
      <c r="D51" s="101" t="s">
        <v>106</v>
      </c>
      <c r="E51" s="102" t="s">
        <v>131</v>
      </c>
      <c r="F51" s="104">
        <v>8925</v>
      </c>
    </row>
    <row r="52" spans="1:6" ht="18" customHeight="1">
      <c r="A52" s="126">
        <v>45</v>
      </c>
      <c r="B52" s="100">
        <v>44916</v>
      </c>
      <c r="C52" s="101">
        <v>20284</v>
      </c>
      <c r="D52" s="101" t="s">
        <v>106</v>
      </c>
      <c r="E52" s="102" t="s">
        <v>131</v>
      </c>
      <c r="F52" s="104">
        <v>1521</v>
      </c>
    </row>
    <row r="53" spans="1:6" ht="18" customHeight="1">
      <c r="A53" s="126">
        <v>46</v>
      </c>
      <c r="B53" s="100">
        <v>44916</v>
      </c>
      <c r="C53" s="101">
        <v>20285</v>
      </c>
      <c r="D53" s="101" t="s">
        <v>103</v>
      </c>
      <c r="E53" s="102" t="s">
        <v>135</v>
      </c>
      <c r="F53" s="104">
        <v>6746.29</v>
      </c>
    </row>
    <row r="54" spans="1:6" ht="18" customHeight="1">
      <c r="A54" s="126">
        <v>47</v>
      </c>
      <c r="B54" s="100">
        <v>44916</v>
      </c>
      <c r="C54" s="101">
        <v>20286</v>
      </c>
      <c r="D54" s="101" t="s">
        <v>103</v>
      </c>
      <c r="E54" s="102" t="s">
        <v>135</v>
      </c>
      <c r="F54" s="104">
        <v>199602.32</v>
      </c>
    </row>
    <row r="55" spans="1:6" ht="18" customHeight="1">
      <c r="A55" s="126">
        <v>48</v>
      </c>
      <c r="B55" s="100">
        <v>44916</v>
      </c>
      <c r="C55" s="101">
        <v>20287</v>
      </c>
      <c r="D55" s="101" t="s">
        <v>103</v>
      </c>
      <c r="E55" s="102" t="s">
        <v>135</v>
      </c>
      <c r="F55" s="104">
        <v>5133.05</v>
      </c>
    </row>
    <row r="56" spans="1:6" ht="18" customHeight="1">
      <c r="A56" s="126">
        <v>49</v>
      </c>
      <c r="B56" s="100">
        <v>44916</v>
      </c>
      <c r="C56" s="101">
        <v>20288</v>
      </c>
      <c r="D56" s="101" t="s">
        <v>103</v>
      </c>
      <c r="E56" s="102" t="s">
        <v>135</v>
      </c>
      <c r="F56" s="104">
        <v>508284.77</v>
      </c>
    </row>
    <row r="57" spans="1:6" ht="18" customHeight="1">
      <c r="A57" s="126">
        <v>50</v>
      </c>
      <c r="B57" s="100">
        <v>44916</v>
      </c>
      <c r="C57" s="101">
        <v>20289</v>
      </c>
      <c r="D57" s="101" t="s">
        <v>103</v>
      </c>
      <c r="E57" s="102" t="s">
        <v>135</v>
      </c>
      <c r="F57" s="104">
        <v>336644.56</v>
      </c>
    </row>
    <row r="58" spans="1:6" ht="18" customHeight="1">
      <c r="A58" s="126">
        <v>51</v>
      </c>
      <c r="B58" s="100">
        <v>44916</v>
      </c>
      <c r="C58" s="101">
        <v>20290</v>
      </c>
      <c r="D58" s="101" t="s">
        <v>103</v>
      </c>
      <c r="E58" s="102" t="s">
        <v>135</v>
      </c>
      <c r="F58" s="104">
        <v>140056.19</v>
      </c>
    </row>
    <row r="59" spans="1:6" ht="18" customHeight="1">
      <c r="A59" s="126">
        <v>52</v>
      </c>
      <c r="B59" s="100">
        <v>44916</v>
      </c>
      <c r="C59" s="101">
        <v>20291</v>
      </c>
      <c r="D59" s="101" t="s">
        <v>103</v>
      </c>
      <c r="E59" s="102" t="s">
        <v>135</v>
      </c>
      <c r="F59" s="104">
        <v>3220598.15</v>
      </c>
    </row>
    <row r="60" spans="1:6" ht="25.5">
      <c r="A60" s="126">
        <v>53</v>
      </c>
      <c r="B60" s="100">
        <v>44916</v>
      </c>
      <c r="C60" s="101">
        <v>20329</v>
      </c>
      <c r="D60" s="101" t="s">
        <v>133</v>
      </c>
      <c r="E60" s="102" t="s">
        <v>134</v>
      </c>
      <c r="F60" s="104">
        <v>62498</v>
      </c>
    </row>
    <row r="61" spans="1:6" ht="25.5">
      <c r="A61" s="126">
        <v>54</v>
      </c>
      <c r="B61" s="100">
        <v>44916</v>
      </c>
      <c r="C61" s="101">
        <v>20330</v>
      </c>
      <c r="D61" s="101" t="s">
        <v>133</v>
      </c>
      <c r="E61" s="102" t="s">
        <v>134</v>
      </c>
      <c r="F61" s="104">
        <v>32629</v>
      </c>
    </row>
    <row r="62" spans="1:6" ht="25.5">
      <c r="A62" s="126">
        <v>55</v>
      </c>
      <c r="B62" s="100">
        <v>44916</v>
      </c>
      <c r="C62" s="101">
        <v>20336</v>
      </c>
      <c r="D62" s="101" t="s">
        <v>136</v>
      </c>
      <c r="E62" s="102" t="s">
        <v>137</v>
      </c>
      <c r="F62" s="104">
        <v>241000</v>
      </c>
    </row>
    <row r="63" spans="1:6" ht="25.5">
      <c r="A63" s="126">
        <v>56</v>
      </c>
      <c r="B63" s="100">
        <v>44916</v>
      </c>
      <c r="C63" s="101">
        <v>20337</v>
      </c>
      <c r="D63" s="101" t="s">
        <v>136</v>
      </c>
      <c r="E63" s="102" t="s">
        <v>137</v>
      </c>
      <c r="F63" s="104">
        <v>909000</v>
      </c>
    </row>
    <row r="64" spans="1:6" ht="25.5">
      <c r="A64" s="126">
        <v>57</v>
      </c>
      <c r="B64" s="100">
        <v>44916</v>
      </c>
      <c r="C64" s="101">
        <v>20338</v>
      </c>
      <c r="D64" s="101" t="s">
        <v>136</v>
      </c>
      <c r="E64" s="102" t="s">
        <v>137</v>
      </c>
      <c r="F64" s="104">
        <v>2200000</v>
      </c>
    </row>
    <row r="65" spans="1:6" ht="18" customHeight="1">
      <c r="A65" s="126">
        <v>58</v>
      </c>
      <c r="B65" s="100">
        <v>44917</v>
      </c>
      <c r="C65" s="101">
        <v>20376</v>
      </c>
      <c r="D65" s="101" t="s">
        <v>103</v>
      </c>
      <c r="E65" s="102" t="s">
        <v>135</v>
      </c>
      <c r="F65" s="104">
        <v>302408.99</v>
      </c>
    </row>
    <row r="66" spans="1:6" ht="18" customHeight="1">
      <c r="A66" s="126">
        <v>59</v>
      </c>
      <c r="B66" s="100">
        <v>44917</v>
      </c>
      <c r="C66" s="101">
        <v>20377</v>
      </c>
      <c r="D66" s="101" t="s">
        <v>103</v>
      </c>
      <c r="E66" s="102" t="s">
        <v>135</v>
      </c>
      <c r="F66" s="104">
        <v>146169.32</v>
      </c>
    </row>
    <row r="67" spans="1:6" ht="18" customHeight="1">
      <c r="A67" s="126">
        <v>60</v>
      </c>
      <c r="B67" s="100">
        <v>44917</v>
      </c>
      <c r="C67" s="101">
        <v>20378</v>
      </c>
      <c r="D67" s="101" t="s">
        <v>103</v>
      </c>
      <c r="E67" s="102" t="s">
        <v>135</v>
      </c>
      <c r="F67" s="104">
        <v>67349.09</v>
      </c>
    </row>
    <row r="68" spans="1:6" ht="18" customHeight="1">
      <c r="A68" s="126">
        <v>61</v>
      </c>
      <c r="B68" s="100">
        <v>44917</v>
      </c>
      <c r="C68" s="101">
        <v>20397</v>
      </c>
      <c r="D68" s="101" t="s">
        <v>106</v>
      </c>
      <c r="E68" s="102" t="s">
        <v>131</v>
      </c>
      <c r="F68" s="104">
        <v>1500</v>
      </c>
    </row>
    <row r="69" spans="1:6" ht="18" customHeight="1">
      <c r="A69" s="126">
        <v>62</v>
      </c>
      <c r="B69" s="100">
        <v>44917</v>
      </c>
      <c r="C69" s="101">
        <v>20396</v>
      </c>
      <c r="D69" s="101" t="s">
        <v>103</v>
      </c>
      <c r="E69" s="102" t="s">
        <v>131</v>
      </c>
      <c r="F69" s="104">
        <v>300</v>
      </c>
    </row>
    <row r="70" spans="1:6" ht="18" customHeight="1">
      <c r="A70" s="126">
        <v>63</v>
      </c>
      <c r="B70" s="100">
        <v>44917</v>
      </c>
      <c r="C70" s="101">
        <v>20395</v>
      </c>
      <c r="D70" s="101" t="s">
        <v>106</v>
      </c>
      <c r="E70" s="102" t="s">
        <v>131</v>
      </c>
      <c r="F70" s="104">
        <v>5824</v>
      </c>
    </row>
    <row r="71" spans="1:6" ht="18" customHeight="1">
      <c r="A71" s="126">
        <v>64</v>
      </c>
      <c r="B71" s="100">
        <v>44917</v>
      </c>
      <c r="C71" s="101">
        <v>20398</v>
      </c>
      <c r="D71" s="101" t="s">
        <v>106</v>
      </c>
      <c r="E71" s="102" t="s">
        <v>131</v>
      </c>
      <c r="F71" s="104">
        <v>1000</v>
      </c>
    </row>
    <row r="72" spans="1:6" ht="18" customHeight="1">
      <c r="A72" s="126">
        <v>65</v>
      </c>
      <c r="B72" s="100">
        <v>44917</v>
      </c>
      <c r="C72" s="101">
        <v>20400</v>
      </c>
      <c r="D72" s="101" t="s">
        <v>103</v>
      </c>
      <c r="E72" s="102" t="s">
        <v>130</v>
      </c>
      <c r="F72" s="104">
        <v>63.07</v>
      </c>
    </row>
    <row r="73" spans="1:6" ht="18" customHeight="1">
      <c r="A73" s="126">
        <v>66</v>
      </c>
      <c r="B73" s="100">
        <v>44917</v>
      </c>
      <c r="C73" s="101">
        <v>20401</v>
      </c>
      <c r="D73" s="101" t="s">
        <v>106</v>
      </c>
      <c r="E73" s="102" t="s">
        <v>131</v>
      </c>
      <c r="F73" s="104">
        <v>800</v>
      </c>
    </row>
    <row r="74" spans="1:6" ht="18" customHeight="1">
      <c r="A74" s="126">
        <v>67</v>
      </c>
      <c r="B74" s="100">
        <v>44917</v>
      </c>
      <c r="C74" s="101">
        <v>20399</v>
      </c>
      <c r="D74" s="101" t="s">
        <v>106</v>
      </c>
      <c r="E74" s="102" t="s">
        <v>131</v>
      </c>
      <c r="F74" s="104">
        <v>1750</v>
      </c>
    </row>
    <row r="75" spans="1:6" ht="18" customHeight="1">
      <c r="A75" s="126">
        <v>68</v>
      </c>
      <c r="B75" s="100">
        <v>44918</v>
      </c>
      <c r="C75" s="101">
        <v>20430</v>
      </c>
      <c r="D75" s="101" t="s">
        <v>103</v>
      </c>
      <c r="E75" s="102" t="s">
        <v>131</v>
      </c>
      <c r="F75" s="104">
        <v>16184.35</v>
      </c>
    </row>
    <row r="76" spans="1:6" ht="18" customHeight="1">
      <c r="A76" s="126">
        <v>69</v>
      </c>
      <c r="B76" s="100">
        <v>44918</v>
      </c>
      <c r="C76" s="101">
        <v>20431</v>
      </c>
      <c r="D76" s="101" t="s">
        <v>106</v>
      </c>
      <c r="E76" s="102" t="s">
        <v>131</v>
      </c>
      <c r="F76" s="104">
        <v>1000</v>
      </c>
    </row>
    <row r="77" spans="1:6" ht="18" customHeight="1">
      <c r="A77" s="126">
        <v>70</v>
      </c>
      <c r="B77" s="100">
        <v>44918</v>
      </c>
      <c r="C77" s="101">
        <v>20432</v>
      </c>
      <c r="D77" s="101" t="s">
        <v>106</v>
      </c>
      <c r="E77" s="102" t="s">
        <v>131</v>
      </c>
      <c r="F77" s="104">
        <v>50</v>
      </c>
    </row>
    <row r="78" spans="1:6" ht="18" customHeight="1">
      <c r="A78" s="126">
        <v>71</v>
      </c>
      <c r="B78" s="100">
        <v>44918</v>
      </c>
      <c r="C78" s="101">
        <v>20433</v>
      </c>
      <c r="D78" s="101" t="s">
        <v>106</v>
      </c>
      <c r="E78" s="102" t="s">
        <v>131</v>
      </c>
      <c r="F78" s="104">
        <v>80</v>
      </c>
    </row>
    <row r="79" spans="1:6" ht="18" customHeight="1">
      <c r="A79" s="126">
        <v>72</v>
      </c>
      <c r="B79" s="100">
        <v>44918</v>
      </c>
      <c r="C79" s="101">
        <v>20434</v>
      </c>
      <c r="D79" s="101" t="s">
        <v>103</v>
      </c>
      <c r="E79" s="102" t="s">
        <v>131</v>
      </c>
      <c r="F79" s="104">
        <v>3570</v>
      </c>
    </row>
    <row r="80" spans="1:6" ht="18" customHeight="1">
      <c r="A80" s="126">
        <v>73</v>
      </c>
      <c r="B80" s="100">
        <v>44918</v>
      </c>
      <c r="C80" s="101">
        <v>20435</v>
      </c>
      <c r="D80" s="101" t="s">
        <v>106</v>
      </c>
      <c r="E80" s="102" t="s">
        <v>138</v>
      </c>
      <c r="F80" s="104">
        <v>2792.1</v>
      </c>
    </row>
    <row r="81" spans="1:6" ht="18" customHeight="1">
      <c r="A81" s="126">
        <v>74</v>
      </c>
      <c r="B81" s="100">
        <v>44918</v>
      </c>
      <c r="C81" s="101">
        <v>20436</v>
      </c>
      <c r="D81" s="101" t="s">
        <v>106</v>
      </c>
      <c r="E81" s="102" t="s">
        <v>131</v>
      </c>
      <c r="F81" s="104">
        <v>147.92</v>
      </c>
    </row>
    <row r="82" spans="1:6" ht="18" customHeight="1">
      <c r="A82" s="126">
        <v>75</v>
      </c>
      <c r="B82" s="100">
        <v>44918</v>
      </c>
      <c r="C82" s="101">
        <v>20437</v>
      </c>
      <c r="D82" s="101" t="s">
        <v>103</v>
      </c>
      <c r="E82" s="102" t="s">
        <v>131</v>
      </c>
      <c r="F82" s="104">
        <v>1547</v>
      </c>
    </row>
    <row r="83" spans="1:6" ht="18" customHeight="1">
      <c r="A83" s="126">
        <v>76</v>
      </c>
      <c r="B83" s="100">
        <v>44918</v>
      </c>
      <c r="C83" s="101">
        <v>20438</v>
      </c>
      <c r="D83" s="101" t="s">
        <v>106</v>
      </c>
      <c r="E83" s="102" t="s">
        <v>139</v>
      </c>
      <c r="F83" s="104">
        <v>1239.25</v>
      </c>
    </row>
    <row r="84" spans="1:6" ht="18" customHeight="1">
      <c r="A84" s="126">
        <v>77</v>
      </c>
      <c r="B84" s="100">
        <v>44918</v>
      </c>
      <c r="C84" s="101">
        <v>20439</v>
      </c>
      <c r="D84" s="101" t="s">
        <v>106</v>
      </c>
      <c r="E84" s="102" t="s">
        <v>131</v>
      </c>
      <c r="F84" s="104">
        <v>5403</v>
      </c>
    </row>
    <row r="85" spans="1:6" ht="18" customHeight="1">
      <c r="A85" s="126">
        <v>78</v>
      </c>
      <c r="B85" s="100">
        <v>44918</v>
      </c>
      <c r="C85" s="101">
        <v>20440</v>
      </c>
      <c r="D85" s="101" t="s">
        <v>106</v>
      </c>
      <c r="E85" s="102" t="s">
        <v>131</v>
      </c>
      <c r="F85" s="104">
        <v>2500</v>
      </c>
    </row>
    <row r="86" spans="1:6" ht="18" customHeight="1">
      <c r="A86" s="126">
        <v>79</v>
      </c>
      <c r="B86" s="100">
        <v>44918</v>
      </c>
      <c r="C86" s="101">
        <v>20441</v>
      </c>
      <c r="D86" s="101" t="s">
        <v>106</v>
      </c>
      <c r="E86" s="102" t="s">
        <v>131</v>
      </c>
      <c r="F86" s="104">
        <v>1600</v>
      </c>
    </row>
    <row r="87" spans="1:6" ht="18" customHeight="1">
      <c r="A87" s="126">
        <v>80</v>
      </c>
      <c r="B87" s="100">
        <v>44918</v>
      </c>
      <c r="C87" s="101">
        <v>20442</v>
      </c>
      <c r="D87" s="101" t="s">
        <v>103</v>
      </c>
      <c r="E87" s="102" t="s">
        <v>131</v>
      </c>
      <c r="F87" s="104">
        <v>12648.82</v>
      </c>
    </row>
    <row r="88" spans="1:6" ht="18" customHeight="1">
      <c r="A88" s="126">
        <v>81</v>
      </c>
      <c r="B88" s="100">
        <v>44918</v>
      </c>
      <c r="C88" s="101">
        <v>20443</v>
      </c>
      <c r="D88" s="101" t="s">
        <v>103</v>
      </c>
      <c r="E88" s="102" t="s">
        <v>131</v>
      </c>
      <c r="F88" s="104">
        <v>10659.33</v>
      </c>
    </row>
    <row r="89" spans="1:6" ht="18" customHeight="1">
      <c r="A89" s="126">
        <v>82</v>
      </c>
      <c r="B89" s="100">
        <v>44918</v>
      </c>
      <c r="C89" s="101">
        <v>20444</v>
      </c>
      <c r="D89" s="101" t="s">
        <v>103</v>
      </c>
      <c r="E89" s="102" t="s">
        <v>131</v>
      </c>
      <c r="F89" s="104">
        <v>13100</v>
      </c>
    </row>
    <row r="90" spans="1:6" ht="18" customHeight="1">
      <c r="A90" s="126">
        <v>83</v>
      </c>
      <c r="B90" s="100">
        <v>44918</v>
      </c>
      <c r="C90" s="101">
        <v>20445</v>
      </c>
      <c r="D90" s="101" t="s">
        <v>106</v>
      </c>
      <c r="E90" s="102" t="s">
        <v>131</v>
      </c>
      <c r="F90" s="104">
        <v>2551.6</v>
      </c>
    </row>
    <row r="91" spans="1:6" ht="18" customHeight="1">
      <c r="A91" s="126">
        <v>84</v>
      </c>
      <c r="B91" s="100">
        <v>44918</v>
      </c>
      <c r="C91" s="101">
        <v>20446</v>
      </c>
      <c r="D91" s="101" t="s">
        <v>106</v>
      </c>
      <c r="E91" s="102" t="s">
        <v>131</v>
      </c>
      <c r="F91" s="104">
        <v>1500</v>
      </c>
    </row>
    <row r="92" spans="1:6" ht="18" customHeight="1">
      <c r="A92" s="126">
        <v>85</v>
      </c>
      <c r="B92" s="100">
        <v>44918</v>
      </c>
      <c r="C92" s="101">
        <v>20447</v>
      </c>
      <c r="D92" s="101" t="s">
        <v>106</v>
      </c>
      <c r="E92" s="102" t="s">
        <v>131</v>
      </c>
      <c r="F92" s="104">
        <v>1000</v>
      </c>
    </row>
    <row r="93" spans="1:6" ht="18" customHeight="1">
      <c r="A93" s="126">
        <v>86</v>
      </c>
      <c r="B93" s="100">
        <v>44918</v>
      </c>
      <c r="C93" s="101">
        <v>20448</v>
      </c>
      <c r="D93" s="101" t="s">
        <v>106</v>
      </c>
      <c r="E93" s="102" t="s">
        <v>131</v>
      </c>
      <c r="F93" s="104">
        <v>1200</v>
      </c>
    </row>
    <row r="94" spans="1:6" ht="18" customHeight="1">
      <c r="A94" s="126">
        <v>87</v>
      </c>
      <c r="B94" s="100">
        <v>44918</v>
      </c>
      <c r="C94" s="101">
        <v>20449</v>
      </c>
      <c r="D94" s="101" t="s">
        <v>103</v>
      </c>
      <c r="E94" s="102" t="s">
        <v>130</v>
      </c>
      <c r="F94" s="104">
        <v>55.93</v>
      </c>
    </row>
    <row r="95" spans="1:6" ht="18" customHeight="1">
      <c r="A95" s="126">
        <v>88</v>
      </c>
      <c r="B95" s="100">
        <v>44918</v>
      </c>
      <c r="C95" s="101">
        <v>20450</v>
      </c>
      <c r="D95" s="101" t="s">
        <v>106</v>
      </c>
      <c r="E95" s="102" t="s">
        <v>132</v>
      </c>
      <c r="F95" s="104">
        <v>693.46</v>
      </c>
    </row>
    <row r="96" spans="1:6" ht="18" customHeight="1">
      <c r="A96" s="126">
        <v>89</v>
      </c>
      <c r="B96" s="100">
        <v>44918</v>
      </c>
      <c r="C96" s="101">
        <v>20451</v>
      </c>
      <c r="D96" s="101" t="s">
        <v>106</v>
      </c>
      <c r="E96" s="102" t="s">
        <v>132</v>
      </c>
      <c r="F96" s="104">
        <v>750</v>
      </c>
    </row>
    <row r="97" spans="1:6" ht="18" customHeight="1">
      <c r="A97" s="126">
        <v>90</v>
      </c>
      <c r="B97" s="100">
        <v>44918</v>
      </c>
      <c r="C97" s="101">
        <v>20452</v>
      </c>
      <c r="D97" s="101" t="s">
        <v>106</v>
      </c>
      <c r="E97" s="102" t="s">
        <v>132</v>
      </c>
      <c r="F97" s="104">
        <v>510</v>
      </c>
    </row>
    <row r="98" spans="1:6" ht="18" customHeight="1">
      <c r="A98" s="126">
        <v>91</v>
      </c>
      <c r="B98" s="100">
        <v>44918</v>
      </c>
      <c r="C98" s="101">
        <v>20453</v>
      </c>
      <c r="D98" s="101" t="s">
        <v>106</v>
      </c>
      <c r="E98" s="102" t="s">
        <v>132</v>
      </c>
      <c r="F98" s="104">
        <v>1160</v>
      </c>
    </row>
    <row r="99" spans="1:6" ht="18" customHeight="1">
      <c r="A99" s="126">
        <v>92</v>
      </c>
      <c r="B99" s="100">
        <v>44918</v>
      </c>
      <c r="C99" s="101">
        <v>20454</v>
      </c>
      <c r="D99" s="101" t="s">
        <v>103</v>
      </c>
      <c r="E99" s="102" t="s">
        <v>130</v>
      </c>
      <c r="F99" s="104">
        <v>51.17</v>
      </c>
    </row>
    <row r="100" spans="1:6" ht="18" customHeight="1">
      <c r="A100" s="126">
        <v>93</v>
      </c>
      <c r="B100" s="100">
        <v>44918</v>
      </c>
      <c r="C100" s="101">
        <v>20455</v>
      </c>
      <c r="D100" s="101" t="s">
        <v>103</v>
      </c>
      <c r="E100" s="102" t="s">
        <v>131</v>
      </c>
      <c r="F100" s="104">
        <v>11220.15</v>
      </c>
    </row>
    <row r="101" spans="1:6" ht="18" customHeight="1">
      <c r="A101" s="126">
        <v>94</v>
      </c>
      <c r="B101" s="100">
        <v>44918</v>
      </c>
      <c r="C101" s="101">
        <v>20456</v>
      </c>
      <c r="D101" s="101" t="s">
        <v>106</v>
      </c>
      <c r="E101" s="102" t="s">
        <v>131</v>
      </c>
      <c r="F101" s="104">
        <v>3250</v>
      </c>
    </row>
    <row r="102" spans="1:6" ht="18" customHeight="1">
      <c r="A102" s="126">
        <v>95</v>
      </c>
      <c r="B102" s="100">
        <v>44918</v>
      </c>
      <c r="C102" s="101">
        <v>20457</v>
      </c>
      <c r="D102" s="101" t="s">
        <v>103</v>
      </c>
      <c r="E102" s="102" t="s">
        <v>131</v>
      </c>
      <c r="F102" s="104">
        <v>18747</v>
      </c>
    </row>
    <row r="103" spans="1:6" ht="18" customHeight="1">
      <c r="A103" s="126">
        <v>96</v>
      </c>
      <c r="B103" s="100">
        <v>44918</v>
      </c>
      <c r="C103" s="101">
        <v>20458</v>
      </c>
      <c r="D103" s="101" t="s">
        <v>103</v>
      </c>
      <c r="E103" s="102" t="s">
        <v>139</v>
      </c>
      <c r="F103" s="104">
        <v>2067.15</v>
      </c>
    </row>
    <row r="104" spans="1:6" ht="18" customHeight="1">
      <c r="A104" s="126">
        <v>97</v>
      </c>
      <c r="B104" s="100">
        <v>44918</v>
      </c>
      <c r="C104" s="101">
        <v>20459</v>
      </c>
      <c r="D104" s="101" t="s">
        <v>106</v>
      </c>
      <c r="E104" s="102" t="s">
        <v>131</v>
      </c>
      <c r="F104" s="104">
        <v>50</v>
      </c>
    </row>
    <row r="105" spans="1:6" ht="18" customHeight="1">
      <c r="A105" s="126">
        <v>98</v>
      </c>
      <c r="B105" s="100">
        <v>44918</v>
      </c>
      <c r="C105" s="101">
        <v>20461</v>
      </c>
      <c r="D105" s="101" t="s">
        <v>106</v>
      </c>
      <c r="E105" s="102" t="s">
        <v>131</v>
      </c>
      <c r="F105" s="104">
        <v>182.97</v>
      </c>
    </row>
    <row r="106" spans="1:6" ht="18" customHeight="1">
      <c r="A106" s="126">
        <v>99</v>
      </c>
      <c r="B106" s="100">
        <v>44918</v>
      </c>
      <c r="C106" s="101">
        <v>20462</v>
      </c>
      <c r="D106" s="101" t="s">
        <v>106</v>
      </c>
      <c r="E106" s="102" t="s">
        <v>132</v>
      </c>
      <c r="F106" s="104">
        <v>400</v>
      </c>
    </row>
    <row r="107" spans="1:6" ht="18" customHeight="1">
      <c r="A107" s="126">
        <v>100</v>
      </c>
      <c r="B107" s="100">
        <v>44918</v>
      </c>
      <c r="C107" s="101">
        <v>20463</v>
      </c>
      <c r="D107" s="101" t="s">
        <v>106</v>
      </c>
      <c r="E107" s="102" t="s">
        <v>132</v>
      </c>
      <c r="F107" s="104">
        <v>450</v>
      </c>
    </row>
    <row r="108" spans="1:6" ht="18" customHeight="1">
      <c r="A108" s="126">
        <v>101</v>
      </c>
      <c r="B108" s="100">
        <v>44918</v>
      </c>
      <c r="C108" s="101">
        <v>20464</v>
      </c>
      <c r="D108" s="101" t="s">
        <v>106</v>
      </c>
      <c r="E108" s="102" t="s">
        <v>132</v>
      </c>
      <c r="F108" s="104">
        <v>300</v>
      </c>
    </row>
    <row r="109" spans="1:6" ht="18" customHeight="1">
      <c r="A109" s="126">
        <v>102</v>
      </c>
      <c r="B109" s="100">
        <v>44918</v>
      </c>
      <c r="C109" s="101">
        <v>20465</v>
      </c>
      <c r="D109" s="101" t="s">
        <v>106</v>
      </c>
      <c r="E109" s="102" t="s">
        <v>132</v>
      </c>
      <c r="F109" s="104">
        <v>400</v>
      </c>
    </row>
    <row r="110" spans="1:6" ht="18" customHeight="1">
      <c r="A110" s="126">
        <v>103</v>
      </c>
      <c r="B110" s="100">
        <v>44918</v>
      </c>
      <c r="C110" s="101">
        <v>20475</v>
      </c>
      <c r="D110" s="101" t="s">
        <v>133</v>
      </c>
      <c r="E110" s="102" t="s">
        <v>140</v>
      </c>
      <c r="F110" s="104">
        <v>30</v>
      </c>
    </row>
    <row r="111" spans="1:6" ht="18" customHeight="1">
      <c r="A111" s="126">
        <v>104</v>
      </c>
      <c r="B111" s="100">
        <v>44918</v>
      </c>
      <c r="C111" s="101">
        <v>20476</v>
      </c>
      <c r="D111" s="101" t="s">
        <v>133</v>
      </c>
      <c r="E111" s="102" t="s">
        <v>140</v>
      </c>
      <c r="F111" s="104">
        <v>130</v>
      </c>
    </row>
    <row r="112" spans="1:6" ht="18" customHeight="1">
      <c r="A112" s="126">
        <v>105</v>
      </c>
      <c r="B112" s="100">
        <v>44918</v>
      </c>
      <c r="C112" s="101">
        <v>20477</v>
      </c>
      <c r="D112" s="101" t="s">
        <v>133</v>
      </c>
      <c r="E112" s="102" t="s">
        <v>140</v>
      </c>
      <c r="F112" s="104">
        <v>120</v>
      </c>
    </row>
    <row r="113" spans="1:6" ht="18" customHeight="1">
      <c r="A113" s="126">
        <v>106</v>
      </c>
      <c r="B113" s="100">
        <v>44918</v>
      </c>
      <c r="C113" s="101">
        <v>20478</v>
      </c>
      <c r="D113" s="101" t="s">
        <v>133</v>
      </c>
      <c r="E113" s="102" t="s">
        <v>140</v>
      </c>
      <c r="F113" s="104">
        <v>100</v>
      </c>
    </row>
    <row r="114" spans="1:6" ht="18" customHeight="1">
      <c r="A114" s="126">
        <v>107</v>
      </c>
      <c r="B114" s="100">
        <v>44918</v>
      </c>
      <c r="C114" s="101">
        <v>20479</v>
      </c>
      <c r="D114" s="101" t="s">
        <v>133</v>
      </c>
      <c r="E114" s="102" t="s">
        <v>140</v>
      </c>
      <c r="F114" s="104">
        <v>30</v>
      </c>
    </row>
    <row r="115" spans="1:6" ht="18" customHeight="1">
      <c r="A115" s="126">
        <v>108</v>
      </c>
      <c r="B115" s="100">
        <v>44918</v>
      </c>
      <c r="C115" s="101">
        <v>20480</v>
      </c>
      <c r="D115" s="101" t="s">
        <v>133</v>
      </c>
      <c r="E115" s="102" t="s">
        <v>140</v>
      </c>
      <c r="F115" s="104">
        <v>50</v>
      </c>
    </row>
    <row r="116" spans="1:6" ht="18" customHeight="1">
      <c r="A116" s="126">
        <v>109</v>
      </c>
      <c r="B116" s="100">
        <v>44918</v>
      </c>
      <c r="C116" s="101">
        <v>20481</v>
      </c>
      <c r="D116" s="101" t="s">
        <v>133</v>
      </c>
      <c r="E116" s="102" t="s">
        <v>140</v>
      </c>
      <c r="F116" s="104">
        <v>30</v>
      </c>
    </row>
    <row r="117" spans="1:6" ht="18" customHeight="1">
      <c r="A117" s="126">
        <v>110</v>
      </c>
      <c r="B117" s="100">
        <v>44918</v>
      </c>
      <c r="C117" s="101">
        <v>20482</v>
      </c>
      <c r="D117" s="101" t="s">
        <v>133</v>
      </c>
      <c r="E117" s="102" t="s">
        <v>140</v>
      </c>
      <c r="F117" s="104">
        <v>100</v>
      </c>
    </row>
    <row r="118" spans="1:6" ht="18" customHeight="1">
      <c r="A118" s="126">
        <v>111</v>
      </c>
      <c r="B118" s="100">
        <v>44918</v>
      </c>
      <c r="C118" s="101">
        <v>20483</v>
      </c>
      <c r="D118" s="101" t="s">
        <v>133</v>
      </c>
      <c r="E118" s="102" t="s">
        <v>140</v>
      </c>
      <c r="F118" s="104">
        <v>500</v>
      </c>
    </row>
    <row r="119" spans="1:6" ht="18" customHeight="1">
      <c r="A119" s="126">
        <v>112</v>
      </c>
      <c r="B119" s="100">
        <v>44918</v>
      </c>
      <c r="C119" s="101">
        <v>20484</v>
      </c>
      <c r="D119" s="101" t="s">
        <v>133</v>
      </c>
      <c r="E119" s="102" t="s">
        <v>140</v>
      </c>
      <c r="F119" s="104">
        <v>150</v>
      </c>
    </row>
    <row r="120" spans="1:6" ht="18" customHeight="1">
      <c r="A120" s="126">
        <v>113</v>
      </c>
      <c r="B120" s="100">
        <v>44918</v>
      </c>
      <c r="C120" s="101">
        <v>20485</v>
      </c>
      <c r="D120" s="101" t="s">
        <v>133</v>
      </c>
      <c r="E120" s="102" t="s">
        <v>140</v>
      </c>
      <c r="F120" s="104">
        <v>200</v>
      </c>
    </row>
    <row r="121" spans="1:6" ht="25.5">
      <c r="A121" s="126">
        <v>114</v>
      </c>
      <c r="B121" s="100">
        <v>44918</v>
      </c>
      <c r="C121" s="101">
        <v>20488</v>
      </c>
      <c r="D121" s="101" t="s">
        <v>136</v>
      </c>
      <c r="E121" s="102" t="s">
        <v>137</v>
      </c>
      <c r="F121" s="104">
        <v>575000</v>
      </c>
    </row>
    <row r="122" spans="1:6" ht="25.5">
      <c r="A122" s="126">
        <v>115</v>
      </c>
      <c r="B122" s="100">
        <v>44918</v>
      </c>
      <c r="C122" s="101">
        <v>20489</v>
      </c>
      <c r="D122" s="101" t="s">
        <v>133</v>
      </c>
      <c r="E122" s="102" t="s">
        <v>134</v>
      </c>
      <c r="F122" s="104">
        <v>110811</v>
      </c>
    </row>
    <row r="123" spans="1:6" ht="18" customHeight="1">
      <c r="A123" s="126">
        <v>116</v>
      </c>
      <c r="B123" s="100">
        <v>44918</v>
      </c>
      <c r="C123" s="101">
        <v>20490</v>
      </c>
      <c r="D123" s="101" t="s">
        <v>106</v>
      </c>
      <c r="E123" s="102" t="s">
        <v>131</v>
      </c>
      <c r="F123" s="104">
        <v>1333.33</v>
      </c>
    </row>
    <row r="124" spans="1:6" ht="18" customHeight="1">
      <c r="A124" s="126">
        <v>117</v>
      </c>
      <c r="B124" s="100">
        <v>44918</v>
      </c>
      <c r="C124" s="101">
        <v>20491</v>
      </c>
      <c r="D124" s="101" t="s">
        <v>103</v>
      </c>
      <c r="E124" s="102" t="s">
        <v>130</v>
      </c>
      <c r="F124" s="104">
        <v>24</v>
      </c>
    </row>
    <row r="125" spans="1:6" ht="18" customHeight="1">
      <c r="A125" s="126">
        <v>118</v>
      </c>
      <c r="B125" s="100">
        <v>44918</v>
      </c>
      <c r="C125" s="101">
        <v>20592</v>
      </c>
      <c r="D125" s="101" t="s">
        <v>106</v>
      </c>
      <c r="E125" s="102" t="s">
        <v>138</v>
      </c>
      <c r="F125" s="104">
        <v>1658.5</v>
      </c>
    </row>
    <row r="126" spans="1:6" ht="18" customHeight="1">
      <c r="A126" s="126">
        <v>119</v>
      </c>
      <c r="B126" s="100">
        <v>44918</v>
      </c>
      <c r="C126" s="101">
        <v>20493</v>
      </c>
      <c r="D126" s="101" t="s">
        <v>103</v>
      </c>
      <c r="E126" s="102" t="s">
        <v>131</v>
      </c>
      <c r="F126" s="104">
        <v>104568.58</v>
      </c>
    </row>
    <row r="127" spans="1:6" ht="18" customHeight="1">
      <c r="A127" s="126">
        <v>120</v>
      </c>
      <c r="B127" s="100">
        <v>44918</v>
      </c>
      <c r="C127" s="101">
        <v>20495</v>
      </c>
      <c r="D127" s="101" t="s">
        <v>103</v>
      </c>
      <c r="E127" s="102" t="s">
        <v>131</v>
      </c>
      <c r="F127" s="104">
        <v>70500</v>
      </c>
    </row>
    <row r="128" spans="1:6" ht="18" customHeight="1" thickBot="1">
      <c r="A128" s="109"/>
      <c r="B128" s="110"/>
      <c r="C128" s="111"/>
      <c r="D128" s="111"/>
      <c r="E128" s="112"/>
      <c r="F128" s="113"/>
    </row>
    <row r="129" spans="1:6" ht="18" customHeight="1" thickBot="1">
      <c r="A129" s="114"/>
      <c r="B129" s="115"/>
      <c r="C129" s="116"/>
      <c r="D129" s="117"/>
      <c r="E129" s="117" t="s">
        <v>1</v>
      </c>
      <c r="F129" s="118">
        <f>SUM(F8:F128)</f>
        <v>9992280.810000002</v>
      </c>
    </row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>
      <c r="I212" s="119"/>
    </row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>
      <c r="I250" s="119"/>
    </row>
    <row r="251" ht="18" customHeight="1">
      <c r="I251" s="119"/>
    </row>
    <row r="252" ht="18" customHeight="1">
      <c r="I252" s="119"/>
    </row>
    <row r="253" ht="18" customHeight="1">
      <c r="I253" s="119"/>
    </row>
    <row r="254" ht="18" customHeight="1">
      <c r="I254" s="119"/>
    </row>
    <row r="255" ht="18" customHeight="1">
      <c r="I255" s="119"/>
    </row>
    <row r="256" ht="18" customHeight="1">
      <c r="I256" s="119"/>
    </row>
    <row r="257" ht="18" customHeight="1">
      <c r="I257" s="119"/>
    </row>
    <row r="258" ht="18" customHeight="1">
      <c r="I258" s="119"/>
    </row>
    <row r="259" ht="18" customHeight="1">
      <c r="I259" s="119"/>
    </row>
    <row r="260" ht="18" customHeight="1">
      <c r="I260" s="119"/>
    </row>
    <row r="261" ht="18" customHeight="1">
      <c r="I261" s="119"/>
    </row>
    <row r="262" ht="18" customHeight="1">
      <c r="I262" s="119"/>
    </row>
    <row r="263" ht="18" customHeight="1">
      <c r="I263" s="119"/>
    </row>
    <row r="264" ht="18" customHeight="1">
      <c r="I264" s="119"/>
    </row>
    <row r="265" ht="18" customHeight="1">
      <c r="I265" s="119"/>
    </row>
    <row r="266" ht="18" customHeight="1">
      <c r="I266" s="119"/>
    </row>
    <row r="267" ht="18" customHeight="1">
      <c r="I267" s="119"/>
    </row>
    <row r="268" ht="18" customHeight="1">
      <c r="I268" s="119"/>
    </row>
    <row r="269" ht="18" customHeight="1">
      <c r="I269" s="119"/>
    </row>
    <row r="270" ht="18" customHeight="1">
      <c r="I270" s="119"/>
    </row>
    <row r="271" ht="18" customHeight="1">
      <c r="I271" s="119"/>
    </row>
    <row r="272" ht="18" customHeight="1">
      <c r="I272" s="119"/>
    </row>
    <row r="273" ht="18" customHeight="1">
      <c r="I273" s="119"/>
    </row>
    <row r="274" ht="18" customHeight="1">
      <c r="I274" s="119"/>
    </row>
    <row r="275" ht="18" customHeight="1">
      <c r="I275" s="119"/>
    </row>
    <row r="276" ht="18" customHeight="1">
      <c r="I276" s="119"/>
    </row>
    <row r="277" ht="18" customHeight="1">
      <c r="I277" s="119"/>
    </row>
    <row r="278" ht="18" customHeight="1">
      <c r="I278" s="119"/>
    </row>
    <row r="279" ht="18" customHeight="1">
      <c r="I279" s="119"/>
    </row>
    <row r="280" ht="18" customHeight="1">
      <c r="I280" s="119"/>
    </row>
    <row r="281" ht="18" customHeight="1">
      <c r="I281" s="119"/>
    </row>
    <row r="282" ht="18" customHeight="1">
      <c r="I282" s="119"/>
    </row>
    <row r="283" ht="18" customHeight="1">
      <c r="I283" s="119"/>
    </row>
    <row r="284" ht="18" customHeight="1">
      <c r="I284" s="119"/>
    </row>
    <row r="285" ht="18" customHeight="1">
      <c r="I285" s="119"/>
    </row>
    <row r="286" ht="18" customHeight="1">
      <c r="I286" s="119"/>
    </row>
    <row r="287" ht="18" customHeight="1">
      <c r="I287" s="119"/>
    </row>
    <row r="288" ht="18" customHeight="1">
      <c r="I288" s="119"/>
    </row>
    <row r="289" ht="18" customHeight="1">
      <c r="I289" s="119"/>
    </row>
    <row r="290" ht="18" customHeight="1">
      <c r="I290" s="119"/>
    </row>
    <row r="291" ht="18" customHeight="1">
      <c r="I291" s="119"/>
    </row>
    <row r="292" ht="18" customHeight="1">
      <c r="I292" s="119"/>
    </row>
    <row r="293" ht="18" customHeight="1">
      <c r="I293" s="119"/>
    </row>
    <row r="294" ht="18" customHeight="1">
      <c r="I294" s="119"/>
    </row>
    <row r="295" ht="18" customHeight="1">
      <c r="I295" s="119"/>
    </row>
    <row r="296" ht="18" customHeight="1">
      <c r="I296" s="119"/>
    </row>
    <row r="297" ht="18" customHeight="1">
      <c r="I297" s="119"/>
    </row>
    <row r="298" ht="18" customHeight="1">
      <c r="I298" s="119"/>
    </row>
    <row r="299" ht="18" customHeight="1">
      <c r="I299" s="119"/>
    </row>
    <row r="300" ht="18" customHeight="1">
      <c r="I300" s="119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5.75" customHeight="1"/>
    <row r="549" ht="15.75" customHeight="1"/>
    <row r="550" ht="15.75" customHeight="1"/>
    <row r="551" ht="15" customHeight="1"/>
    <row r="557" ht="15.75" customHeight="1"/>
    <row r="610" ht="18.75" customHeight="1"/>
    <row r="612" ht="15.75" customHeight="1"/>
    <row r="613" ht="15" customHeight="1"/>
    <row r="849" ht="16.5" customHeight="1"/>
    <row r="851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I42" sqref="I42"/>
    </sheetView>
  </sheetViews>
  <sheetFormatPr defaultColWidth="10.421875" defaultRowHeight="12.75"/>
  <cols>
    <col min="1" max="1" width="9.421875" style="64" customWidth="1"/>
    <col min="2" max="2" width="17.28125" style="64" customWidth="1"/>
    <col min="3" max="3" width="22.00390625" style="64" customWidth="1"/>
    <col min="4" max="4" width="24.7109375" style="64" customWidth="1"/>
    <col min="5" max="5" width="39.421875" style="64" customWidth="1"/>
    <col min="6" max="6" width="15.00390625" style="64" customWidth="1"/>
    <col min="7" max="16384" width="10.421875" style="64" customWidth="1"/>
  </cols>
  <sheetData>
    <row r="1" spans="1:6" ht="12.75">
      <c r="A1" s="4" t="s">
        <v>26</v>
      </c>
      <c r="B1" s="63"/>
      <c r="C1" s="2"/>
      <c r="D1" s="2"/>
      <c r="E1" s="63"/>
      <c r="F1" s="63"/>
    </row>
    <row r="2" spans="2:6" ht="12.75">
      <c r="B2" s="63"/>
      <c r="C2" s="63"/>
      <c r="D2" s="63"/>
      <c r="E2" s="63"/>
      <c r="F2" s="63"/>
    </row>
    <row r="3" spans="1:6" ht="12.75">
      <c r="A3" s="4" t="s">
        <v>14</v>
      </c>
      <c r="B3" s="2"/>
      <c r="C3" s="63"/>
      <c r="D3" s="2"/>
      <c r="E3" s="65"/>
      <c r="F3" s="63"/>
    </row>
    <row r="4" spans="1:6" ht="12.75">
      <c r="A4" s="4" t="s">
        <v>19</v>
      </c>
      <c r="B4" s="2"/>
      <c r="C4" s="63"/>
      <c r="D4" s="2"/>
      <c r="E4" s="63"/>
      <c r="F4" s="2"/>
    </row>
    <row r="5" spans="1:6" ht="12.75">
      <c r="A5" s="63"/>
      <c r="B5" s="2"/>
      <c r="C5" s="63"/>
      <c r="D5" s="63"/>
      <c r="E5" s="63"/>
      <c r="F5" s="63"/>
    </row>
    <row r="6" spans="1:6" ht="12.75">
      <c r="A6" s="63"/>
      <c r="B6" s="3"/>
      <c r="C6" s="13" t="s">
        <v>21</v>
      </c>
      <c r="D6" s="36" t="s">
        <v>141</v>
      </c>
      <c r="E6" s="63"/>
      <c r="F6" s="63"/>
    </row>
    <row r="7" spans="1:6" ht="13.5" thickBot="1">
      <c r="A7" s="63"/>
      <c r="B7" s="63"/>
      <c r="C7" s="63"/>
      <c r="D7" s="63"/>
      <c r="E7" s="63"/>
      <c r="F7" s="63"/>
    </row>
    <row r="8" spans="1:6" ht="39" thickBot="1">
      <c r="A8" s="32" t="s">
        <v>3</v>
      </c>
      <c r="B8" s="33" t="s">
        <v>4</v>
      </c>
      <c r="C8" s="34" t="s">
        <v>5</v>
      </c>
      <c r="D8" s="33" t="s">
        <v>16</v>
      </c>
      <c r="E8" s="33" t="s">
        <v>17</v>
      </c>
      <c r="F8" s="35" t="s">
        <v>18</v>
      </c>
    </row>
    <row r="9" spans="1:6" ht="12.75">
      <c r="A9" s="66">
        <v>1</v>
      </c>
      <c r="B9" s="67" t="s">
        <v>81</v>
      </c>
      <c r="C9" s="67">
        <v>1453</v>
      </c>
      <c r="D9" s="68" t="s">
        <v>103</v>
      </c>
      <c r="E9" s="69" t="s">
        <v>104</v>
      </c>
      <c r="F9" s="70">
        <v>8112.93</v>
      </c>
    </row>
    <row r="10" spans="1:6" ht="12.75">
      <c r="A10" s="66">
        <v>2</v>
      </c>
      <c r="B10" s="67" t="s">
        <v>86</v>
      </c>
      <c r="C10" s="67">
        <v>1460</v>
      </c>
      <c r="D10" s="68" t="s">
        <v>103</v>
      </c>
      <c r="E10" s="69" t="s">
        <v>105</v>
      </c>
      <c r="F10" s="70">
        <v>33944.96</v>
      </c>
    </row>
    <row r="11" spans="1:6" ht="12.75">
      <c r="A11" s="66">
        <v>3</v>
      </c>
      <c r="B11" s="67" t="s">
        <v>89</v>
      </c>
      <c r="C11" s="67">
        <v>20344</v>
      </c>
      <c r="D11" s="68" t="s">
        <v>106</v>
      </c>
      <c r="E11" s="69" t="s">
        <v>107</v>
      </c>
      <c r="F11" s="70">
        <v>22060.35</v>
      </c>
    </row>
    <row r="12" spans="1:6" ht="12.75">
      <c r="A12" s="66">
        <v>4</v>
      </c>
      <c r="B12" s="67" t="s">
        <v>89</v>
      </c>
      <c r="C12" s="67">
        <v>20345</v>
      </c>
      <c r="D12" s="68" t="s">
        <v>106</v>
      </c>
      <c r="E12" s="69" t="s">
        <v>107</v>
      </c>
      <c r="F12" s="70">
        <v>14706.9</v>
      </c>
    </row>
    <row r="13" spans="1:256" ht="12.75">
      <c r="A13" s="66">
        <v>5</v>
      </c>
      <c r="B13" s="67" t="s">
        <v>89</v>
      </c>
      <c r="C13" s="67">
        <v>20346</v>
      </c>
      <c r="D13" s="68" t="s">
        <v>106</v>
      </c>
      <c r="E13" s="69" t="s">
        <v>107</v>
      </c>
      <c r="F13" s="70">
        <v>14706.9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6" ht="12.75">
      <c r="A14" s="66">
        <v>6</v>
      </c>
      <c r="B14" s="67" t="s">
        <v>89</v>
      </c>
      <c r="C14" s="67">
        <v>20349</v>
      </c>
      <c r="D14" s="68" t="s">
        <v>106</v>
      </c>
      <c r="E14" s="69" t="s">
        <v>107</v>
      </c>
      <c r="F14" s="70">
        <v>14706.9</v>
      </c>
    </row>
    <row r="15" spans="1:6" ht="12.75">
      <c r="A15" s="66">
        <v>7</v>
      </c>
      <c r="B15" s="67" t="s">
        <v>89</v>
      </c>
      <c r="C15" s="67">
        <v>20350</v>
      </c>
      <c r="D15" s="68" t="s">
        <v>106</v>
      </c>
      <c r="E15" s="69" t="s">
        <v>107</v>
      </c>
      <c r="F15" s="70">
        <v>14706.9</v>
      </c>
    </row>
    <row r="16" spans="1:6" ht="12.75">
      <c r="A16" s="66">
        <v>8</v>
      </c>
      <c r="B16" s="67" t="s">
        <v>89</v>
      </c>
      <c r="C16" s="67">
        <v>20348</v>
      </c>
      <c r="D16" s="68" t="s">
        <v>106</v>
      </c>
      <c r="E16" s="69" t="s">
        <v>107</v>
      </c>
      <c r="F16" s="70">
        <v>14706.9</v>
      </c>
    </row>
    <row r="17" spans="1:6" ht="12.75">
      <c r="A17" s="66">
        <v>9</v>
      </c>
      <c r="B17" s="67" t="s">
        <v>89</v>
      </c>
      <c r="C17" s="67">
        <v>20347</v>
      </c>
      <c r="D17" s="68" t="s">
        <v>103</v>
      </c>
      <c r="E17" s="69" t="s">
        <v>107</v>
      </c>
      <c r="F17" s="70">
        <v>13236.21</v>
      </c>
    </row>
    <row r="18" spans="1:6" ht="12.75">
      <c r="A18" s="66">
        <v>10</v>
      </c>
      <c r="B18" s="67" t="s">
        <v>89</v>
      </c>
      <c r="C18" s="67">
        <v>20351</v>
      </c>
      <c r="D18" s="68" t="s">
        <v>106</v>
      </c>
      <c r="E18" s="69" t="s">
        <v>107</v>
      </c>
      <c r="F18" s="70">
        <v>4902.3</v>
      </c>
    </row>
    <row r="19" spans="1:6" ht="12.75">
      <c r="A19" s="66">
        <v>11</v>
      </c>
      <c r="B19" s="67" t="s">
        <v>89</v>
      </c>
      <c r="C19" s="67">
        <v>20353</v>
      </c>
      <c r="D19" s="68" t="s">
        <v>106</v>
      </c>
      <c r="E19" s="69" t="s">
        <v>107</v>
      </c>
      <c r="F19" s="70">
        <v>4412.07</v>
      </c>
    </row>
    <row r="20" spans="1:6" ht="12.75">
      <c r="A20" s="66">
        <v>12</v>
      </c>
      <c r="B20" s="67" t="s">
        <v>89</v>
      </c>
      <c r="C20" s="67">
        <v>20362</v>
      </c>
      <c r="D20" s="68" t="s">
        <v>106</v>
      </c>
      <c r="E20" s="69" t="s">
        <v>107</v>
      </c>
      <c r="F20" s="70">
        <v>24511.5</v>
      </c>
    </row>
    <row r="21" spans="1:6" ht="12.75">
      <c r="A21" s="66">
        <v>13</v>
      </c>
      <c r="B21" s="67" t="s">
        <v>89</v>
      </c>
      <c r="C21" s="67">
        <v>20361</v>
      </c>
      <c r="D21" s="68" t="s">
        <v>106</v>
      </c>
      <c r="E21" s="69" t="s">
        <v>107</v>
      </c>
      <c r="F21" s="70">
        <v>14706.9</v>
      </c>
    </row>
    <row r="22" spans="1:6" ht="12.75">
      <c r="A22" s="66">
        <v>14</v>
      </c>
      <c r="B22" s="67" t="s">
        <v>89</v>
      </c>
      <c r="C22" s="67">
        <v>20360</v>
      </c>
      <c r="D22" s="68" t="s">
        <v>106</v>
      </c>
      <c r="E22" s="69" t="s">
        <v>107</v>
      </c>
      <c r="F22" s="70">
        <v>14706.9</v>
      </c>
    </row>
    <row r="23" spans="1:6" ht="12.75">
      <c r="A23" s="66">
        <v>15</v>
      </c>
      <c r="B23" s="67" t="s">
        <v>89</v>
      </c>
      <c r="C23" s="67">
        <v>20359</v>
      </c>
      <c r="D23" s="68" t="s">
        <v>106</v>
      </c>
      <c r="E23" s="69" t="s">
        <v>107</v>
      </c>
      <c r="F23" s="70">
        <v>4902.3</v>
      </c>
    </row>
    <row r="24" spans="1:6" ht="12.75">
      <c r="A24" s="66">
        <v>16</v>
      </c>
      <c r="B24" s="67" t="s">
        <v>89</v>
      </c>
      <c r="C24" s="67">
        <v>20358</v>
      </c>
      <c r="D24" s="68" t="s">
        <v>106</v>
      </c>
      <c r="E24" s="69" t="s">
        <v>107</v>
      </c>
      <c r="F24" s="70">
        <v>14706.9</v>
      </c>
    </row>
    <row r="25" spans="1:6" ht="12.75">
      <c r="A25" s="66">
        <v>17</v>
      </c>
      <c r="B25" s="67" t="s">
        <v>89</v>
      </c>
      <c r="C25" s="67">
        <v>20357</v>
      </c>
      <c r="D25" s="68" t="s">
        <v>106</v>
      </c>
      <c r="E25" s="69" t="s">
        <v>107</v>
      </c>
      <c r="F25" s="70">
        <v>22060.35</v>
      </c>
    </row>
    <row r="26" spans="1:6" ht="12.75">
      <c r="A26" s="66">
        <v>18</v>
      </c>
      <c r="B26" s="67" t="s">
        <v>89</v>
      </c>
      <c r="C26" s="67">
        <v>20356</v>
      </c>
      <c r="D26" s="68" t="s">
        <v>106</v>
      </c>
      <c r="E26" s="69" t="s">
        <v>107</v>
      </c>
      <c r="F26" s="70">
        <v>13236.21</v>
      </c>
    </row>
    <row r="27" spans="1:6" ht="12.75">
      <c r="A27" s="66">
        <v>19</v>
      </c>
      <c r="B27" s="67" t="s">
        <v>89</v>
      </c>
      <c r="C27" s="67">
        <v>20355</v>
      </c>
      <c r="D27" s="68" t="s">
        <v>106</v>
      </c>
      <c r="E27" s="69" t="s">
        <v>107</v>
      </c>
      <c r="F27" s="70">
        <v>13236.21</v>
      </c>
    </row>
    <row r="28" spans="1:6" ht="12.75">
      <c r="A28" s="66">
        <v>20</v>
      </c>
      <c r="B28" s="67" t="s">
        <v>89</v>
      </c>
      <c r="C28" s="67">
        <v>20354</v>
      </c>
      <c r="D28" s="68" t="s">
        <v>106</v>
      </c>
      <c r="E28" s="69" t="s">
        <v>107</v>
      </c>
      <c r="F28" s="70">
        <v>13236.21</v>
      </c>
    </row>
    <row r="29" spans="1:6" ht="12.75">
      <c r="A29" s="66">
        <v>21</v>
      </c>
      <c r="B29" s="67" t="s">
        <v>89</v>
      </c>
      <c r="C29" s="67">
        <v>20385</v>
      </c>
      <c r="D29" s="68" t="s">
        <v>106</v>
      </c>
      <c r="E29" s="69" t="s">
        <v>107</v>
      </c>
      <c r="F29" s="70">
        <v>14706.9</v>
      </c>
    </row>
    <row r="30" spans="1:6" ht="12.75">
      <c r="A30" s="66">
        <v>22</v>
      </c>
      <c r="B30" s="67" t="s">
        <v>89</v>
      </c>
      <c r="C30" s="67">
        <v>20384</v>
      </c>
      <c r="D30" s="68" t="s">
        <v>106</v>
      </c>
      <c r="E30" s="69" t="s">
        <v>107</v>
      </c>
      <c r="F30" s="70">
        <v>14706.9</v>
      </c>
    </row>
    <row r="31" spans="1:6" ht="12.75">
      <c r="A31" s="66">
        <v>23</v>
      </c>
      <c r="B31" s="67" t="s">
        <v>89</v>
      </c>
      <c r="C31" s="67">
        <v>20383</v>
      </c>
      <c r="D31" s="68" t="s">
        <v>106</v>
      </c>
      <c r="E31" s="69" t="s">
        <v>107</v>
      </c>
      <c r="F31" s="70">
        <v>14706.9</v>
      </c>
    </row>
    <row r="32" spans="1:6" ht="12.75">
      <c r="A32" s="66">
        <v>24</v>
      </c>
      <c r="B32" s="67" t="s">
        <v>89</v>
      </c>
      <c r="C32" s="67">
        <v>20382</v>
      </c>
      <c r="D32" s="68" t="s">
        <v>106</v>
      </c>
      <c r="E32" s="69" t="s">
        <v>107</v>
      </c>
      <c r="F32" s="70">
        <v>13236.21</v>
      </c>
    </row>
    <row r="33" spans="1:6" ht="12.75">
      <c r="A33" s="66">
        <v>25</v>
      </c>
      <c r="B33" s="67" t="s">
        <v>89</v>
      </c>
      <c r="C33" s="67">
        <v>20371</v>
      </c>
      <c r="D33" s="68" t="s">
        <v>106</v>
      </c>
      <c r="E33" s="69" t="s">
        <v>107</v>
      </c>
      <c r="F33" s="70">
        <v>4902.3</v>
      </c>
    </row>
    <row r="34" spans="1:6" ht="12.75">
      <c r="A34" s="66">
        <v>26</v>
      </c>
      <c r="B34" s="67" t="s">
        <v>89</v>
      </c>
      <c r="C34" s="67">
        <v>20370</v>
      </c>
      <c r="D34" s="68" t="s">
        <v>106</v>
      </c>
      <c r="E34" s="69" t="s">
        <v>107</v>
      </c>
      <c r="F34" s="70">
        <v>24511.5</v>
      </c>
    </row>
    <row r="35" spans="1:6" ht="12.75">
      <c r="A35" s="66">
        <v>27</v>
      </c>
      <c r="B35" s="67" t="s">
        <v>89</v>
      </c>
      <c r="C35" s="67">
        <v>20369</v>
      </c>
      <c r="D35" s="68" t="s">
        <v>106</v>
      </c>
      <c r="E35" s="69" t="s">
        <v>107</v>
      </c>
      <c r="F35" s="70">
        <v>4902.3</v>
      </c>
    </row>
    <row r="36" spans="1:6" ht="12.75">
      <c r="A36" s="66">
        <v>28</v>
      </c>
      <c r="B36" s="67" t="s">
        <v>89</v>
      </c>
      <c r="C36" s="67">
        <v>20368</v>
      </c>
      <c r="D36" s="68" t="s">
        <v>106</v>
      </c>
      <c r="E36" s="69" t="s">
        <v>107</v>
      </c>
      <c r="F36" s="70">
        <v>14706.9</v>
      </c>
    </row>
    <row r="37" spans="1:6" ht="12.75">
      <c r="A37" s="66">
        <v>29</v>
      </c>
      <c r="B37" s="67" t="s">
        <v>89</v>
      </c>
      <c r="C37" s="67">
        <v>20367</v>
      </c>
      <c r="D37" s="68" t="s">
        <v>106</v>
      </c>
      <c r="E37" s="69" t="s">
        <v>107</v>
      </c>
      <c r="F37" s="70">
        <v>24511.5</v>
      </c>
    </row>
    <row r="38" spans="1:6" ht="12.75">
      <c r="A38" s="66">
        <v>30</v>
      </c>
      <c r="B38" s="67" t="s">
        <v>89</v>
      </c>
      <c r="C38" s="67">
        <v>20366</v>
      </c>
      <c r="D38" s="68" t="s">
        <v>106</v>
      </c>
      <c r="E38" s="69" t="s">
        <v>107</v>
      </c>
      <c r="F38" s="70">
        <v>13236.21</v>
      </c>
    </row>
    <row r="39" spans="1:6" ht="12.75">
      <c r="A39" s="66">
        <v>31</v>
      </c>
      <c r="B39" s="67" t="s">
        <v>89</v>
      </c>
      <c r="C39" s="67">
        <v>20365</v>
      </c>
      <c r="D39" s="68" t="s">
        <v>106</v>
      </c>
      <c r="E39" s="69" t="s">
        <v>107</v>
      </c>
      <c r="F39" s="70">
        <v>11030.18</v>
      </c>
    </row>
    <row r="40" spans="1:6" ht="12.75">
      <c r="A40" s="66">
        <v>32</v>
      </c>
      <c r="B40" s="67" t="s">
        <v>89</v>
      </c>
      <c r="C40" s="67">
        <v>20364</v>
      </c>
      <c r="D40" s="68" t="s">
        <v>106</v>
      </c>
      <c r="E40" s="69" t="s">
        <v>107</v>
      </c>
      <c r="F40" s="70">
        <v>14706.9</v>
      </c>
    </row>
    <row r="41" spans="1:6" ht="12.75">
      <c r="A41" s="66">
        <v>33</v>
      </c>
      <c r="B41" s="67" t="s">
        <v>89</v>
      </c>
      <c r="C41" s="67">
        <v>20363</v>
      </c>
      <c r="D41" s="68" t="s">
        <v>106</v>
      </c>
      <c r="E41" s="69" t="s">
        <v>107</v>
      </c>
      <c r="F41" s="70">
        <v>14706.9</v>
      </c>
    </row>
    <row r="42" spans="1:6" ht="12.75">
      <c r="A42" s="66">
        <v>34</v>
      </c>
      <c r="B42" s="67" t="s">
        <v>89</v>
      </c>
      <c r="C42" s="67">
        <v>20352</v>
      </c>
      <c r="D42" s="68" t="s">
        <v>106</v>
      </c>
      <c r="E42" s="69" t="s">
        <v>107</v>
      </c>
      <c r="F42" s="70">
        <v>4902.3</v>
      </c>
    </row>
    <row r="43" spans="1:6" ht="12.75">
      <c r="A43" s="66">
        <v>35</v>
      </c>
      <c r="B43" s="67" t="s">
        <v>94</v>
      </c>
      <c r="C43" s="67">
        <v>24020</v>
      </c>
      <c r="D43" s="68" t="s">
        <v>108</v>
      </c>
      <c r="E43" s="69" t="s">
        <v>109</v>
      </c>
      <c r="F43" s="70">
        <v>28992158.47</v>
      </c>
    </row>
    <row r="44" spans="1:6" ht="12.75">
      <c r="A44" s="66">
        <v>36</v>
      </c>
      <c r="B44" s="67" t="s">
        <v>94</v>
      </c>
      <c r="C44" s="67">
        <v>20460</v>
      </c>
      <c r="D44" s="68" t="s">
        <v>103</v>
      </c>
      <c r="E44" s="69" t="s">
        <v>110</v>
      </c>
      <c r="F44" s="70">
        <v>78438.27</v>
      </c>
    </row>
    <row r="45" spans="1:6" ht="13.5" thickBot="1">
      <c r="A45" s="71">
        <v>37</v>
      </c>
      <c r="B45" s="72" t="s">
        <v>94</v>
      </c>
      <c r="C45" s="72">
        <v>20494</v>
      </c>
      <c r="D45" s="73" t="s">
        <v>106</v>
      </c>
      <c r="E45" s="74" t="s">
        <v>111</v>
      </c>
      <c r="F45" s="75">
        <v>257792</v>
      </c>
    </row>
    <row r="46" spans="1:6" ht="13.5" thickBot="1">
      <c r="A46" s="76" t="s">
        <v>1</v>
      </c>
      <c r="B46" s="62"/>
      <c r="C46" s="62"/>
      <c r="D46" s="62"/>
      <c r="E46" s="77"/>
      <c r="F46" s="78">
        <f>SUM(F9:F45)</f>
        <v>29813369.439999998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2022-12-28T15:04:31Z</cp:lastPrinted>
  <dcterms:created xsi:type="dcterms:W3CDTF">2016-01-19T13:06:09Z</dcterms:created>
  <dcterms:modified xsi:type="dcterms:W3CDTF">2022-12-28T15:04:48Z</dcterms:modified>
  <cp:category/>
  <cp:version/>
  <cp:contentType/>
  <cp:contentStatus/>
</cp:coreProperties>
</file>