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personal" sheetId="1" r:id="rId1"/>
    <sheet name="proiecte 58" sheetId="2" r:id="rId2"/>
    <sheet name="investitii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<sst xmlns="http://schemas.openxmlformats.org/spreadsheetml/2006/main" count="414" uniqueCount="147">
  <si>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</si>
  <si>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</si>
  <si>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</si>
  <si>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</si>
  <si>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</si>
  <si>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</si>
  <si>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Nr.crt</t>
  </si>
  <si>
    <t>DATA</t>
  </si>
  <si>
    <t>ORDIN DE PLATA/ CEC/ FOAIE DE VARSAMANT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</si>
  <si>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</si>
  <si>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</si>
  <si>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</si>
  <si>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</si>
  <si>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</si>
  <si>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</si>
  <si>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</si>
  <si>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</si>
  <si>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</si>
  <si>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</si>
  <si>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</si>
  <si>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</si>
  <si>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</si>
  <si>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</si>
  <si>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</si>
  <si>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</si>
  <si>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</si>
  <si>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</si>
  <si>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</si>
  <si>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</si>
  <si>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</si>
  <si>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Clasificatie bugetara</t>
  </si>
  <si>
    <t xml:space="preserve">SUMA </t>
  </si>
  <si>
    <t>Subtotal 10.01.01</t>
  </si>
  <si>
    <t>10.01.01</t>
  </si>
  <si>
    <t>iulie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</si>
  <si>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</si>
  <si>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</si>
  <si>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</si>
  <si>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</si>
  <si>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</si>
  <si>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</si>
  <si>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</si>
  <si>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</si>
  <si>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</si>
  <si>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</si>
  <si>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</si>
  <si>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</si>
  <si>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</si>
  <si>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</si>
  <si>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</si>
  <si>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</si>
  <si>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</si>
  <si>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</si>
  <si>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</si>
  <si>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</si>
  <si>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</si>
  <si>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</si>
  <si>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</si>
  <si>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</si>
  <si>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</si>
  <si>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</si>
  <si>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</si>
  <si>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</si>
  <si>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</si>
  <si>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</si>
  <si>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</si>
  <si>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</si>
  <si>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</si>
  <si>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</si>
  <si>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</si>
  <si>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</si>
  <si>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</si>
  <si>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</si>
  <si>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</si>
  <si>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</si>
  <si>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</si>
  <si>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</si>
  <si>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</si>
  <si>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</si>
  <si>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25-29 iulie 2022</t>
  </si>
  <si>
    <t>25.07.2022</t>
  </si>
  <si>
    <t>OP 9285</t>
  </si>
  <si>
    <t>AVANS DEPLASARE GALATI SI BRAILA  - PROIECT SIPOCA 449  - 58.02.01</t>
  </si>
  <si>
    <t>OP 9286</t>
  </si>
  <si>
    <t>AVANS DEPLASARE GALATI SI BRAILA  - PROIECT SIPOCA 449  - 58.02.02</t>
  </si>
  <si>
    <t>OP 9287</t>
  </si>
  <si>
    <t>OP 9288</t>
  </si>
  <si>
    <t>OP 9289</t>
  </si>
  <si>
    <t>OP 9290</t>
  </si>
  <si>
    <t>26.07.2022</t>
  </si>
  <si>
    <t>OP 9307</t>
  </si>
  <si>
    <t>PLATA BILETE AVION DEPLASARE EXTERNA - PROIECT ACP 128054 - 58.14.01</t>
  </si>
  <si>
    <t>OLIMPIC INTERNATIONAL TURISM</t>
  </si>
  <si>
    <t>OP 9308</t>
  </si>
  <si>
    <t>PLATA BILETE AVION DEPLASARE EXTERNA - PROIECT ACP 128054 - 58.14.02</t>
  </si>
  <si>
    <t>OP 9310</t>
  </si>
  <si>
    <t>OP 9309</t>
  </si>
  <si>
    <t>OP 9306</t>
  </si>
  <si>
    <t>PLATA BILETE AVION DEPLASARE EXTERNA - PROIECT ACP 118718 - 58.06.01</t>
  </si>
  <si>
    <t>OP 9305</t>
  </si>
  <si>
    <t>PLATA BILETE AVION DEPLASARE EXTERNA - PROIECT ACP 118718 - 58.06.02</t>
  </si>
  <si>
    <t>29.07.2022</t>
  </si>
  <si>
    <t>OP 9381</t>
  </si>
  <si>
    <t>AVANS DEPLASARE IALOMITA, GIURGIU SI TELEORMAN  - PROIECT SIPOCA 449  - 58.02.01</t>
  </si>
  <si>
    <t>OP 9382</t>
  </si>
  <si>
    <t>AVANS DEPLASARE IALOMITA, GIURGIU SI TELEORMAN  - PROIECT SIPOCA 449  - 58.02.02</t>
  </si>
  <si>
    <t>OP 9383</t>
  </si>
  <si>
    <t>OP 9384</t>
  </si>
  <si>
    <t>OP 9385</t>
  </si>
  <si>
    <t>OP 9386</t>
  </si>
  <si>
    <t>personal angajat</t>
  </si>
  <si>
    <t>26,07,2022</t>
  </si>
  <si>
    <t>MFP</t>
  </si>
  <si>
    <t>alim pt plata serv juridice si de reprezentare</t>
  </si>
  <si>
    <t>BUGET DE STAT</t>
  </si>
  <si>
    <t>TVA pt plata serv juridice si de reprezentare</t>
  </si>
  <si>
    <t>PERSOANA FIZICA</t>
  </si>
  <si>
    <t>cheltuieli judecata</t>
  </si>
  <si>
    <t xml:space="preserve">cheltuieli executare </t>
  </si>
  <si>
    <t>PERSOANA JURIDICA</t>
  </si>
  <si>
    <t>cheltuieli judecata si executare</t>
  </si>
  <si>
    <t>cheltuieli fotocopiere</t>
  </si>
  <si>
    <t>cheltuieli judiciare</t>
  </si>
  <si>
    <t>taxa judiciara de timbru</t>
  </si>
  <si>
    <t>27,07,2022</t>
  </si>
  <si>
    <t xml:space="preserve">MFP </t>
  </si>
  <si>
    <t>28,07,2022</t>
  </si>
  <si>
    <t>onorariu curator</t>
  </si>
  <si>
    <t>29,07,2022</t>
  </si>
  <si>
    <t>fact Vr33081/06.07.2022-achizitie licente program functii avansate PDF</t>
  </si>
  <si>
    <t>VERASYS INTERNATIONAL SRL</t>
  </si>
  <si>
    <t>BIROU EXPERTIZE</t>
  </si>
  <si>
    <t>onorariu expertize dosar 3994/236/2022</t>
  </si>
  <si>
    <t>28.07.2022</t>
  </si>
  <si>
    <t>onorariu expertize dosar 6233/207/2021</t>
  </si>
  <si>
    <t>onorariu expertize dosar 3992/236/2022</t>
  </si>
  <si>
    <t>onorariu expertize dosar 4057/207/2020</t>
  </si>
  <si>
    <t>onorariu expertize dosar  288/198/2010</t>
  </si>
  <si>
    <t xml:space="preserve">onorariu expertize dosar 1640/256/2021  </t>
  </si>
  <si>
    <t>onorariu expertize dosar 1916/256/2022</t>
  </si>
  <si>
    <t>poprire DE 44/R/2020</t>
  </si>
  <si>
    <t>MF</t>
  </si>
  <si>
    <t>consemnari CEC LOT108 LG.165/2013</t>
  </si>
  <si>
    <t>daune morale dosar 2169/40/2019</t>
  </si>
  <si>
    <t>restituire suma necuvenita DE 872/2021</t>
  </si>
  <si>
    <t>daune materiale dosar 5482/118/2019</t>
  </si>
  <si>
    <t>reglare sume DE 872/EX/2021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</si>
</sst>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4" fontId="14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>
      <alignment/>
      <protection/>
    </xf>
    <xf numFmtId="4" fontId="20" fillId="0" borderId="13" xfId="57" applyNumberFormat="1" applyFont="1" applyBorder="1">
      <alignment/>
      <protection/>
    </xf>
    <xf numFmtId="14" fontId="14" fillId="0" borderId="14" xfId="0" applyNumberFormat="1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5" xfId="0" applyFont="1" applyBorder="1" applyAlignment="1">
      <alignment horizontal="left" wrapText="1"/>
    </xf>
    <xf numFmtId="4" fontId="14" fillId="0" borderId="16" xfId="0" applyNumberFormat="1" applyFont="1" applyBorder="1" applyAlignment="1">
      <alignment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168" fontId="23" fillId="0" borderId="17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2" fontId="23" fillId="0" borderId="18" xfId="0" applyNumberFormat="1" applyFont="1" applyBorder="1" applyAlignment="1">
      <alignment vertical="center" wrapText="1"/>
    </xf>
    <xf numFmtId="0" fontId="23" fillId="0" borderId="18" xfId="0" applyFont="1" applyBorder="1" applyAlignment="1">
      <alignment horizontal="center" wrapText="1"/>
    </xf>
    <xf numFmtId="4" fontId="23" fillId="0" borderId="10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169" fontId="0" fillId="0" borderId="2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0" fontId="0" fillId="0" borderId="0" xfId="0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169" fontId="0" fillId="0" borderId="28" xfId="0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14" fontId="19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19" fillId="0" borderId="30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6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Font="1" applyBorder="1" applyAlignment="1">
      <alignment/>
    </xf>
    <xf numFmtId="14" fontId="19" fillId="0" borderId="30" xfId="0" applyNumberFormat="1" applyFont="1" applyBorder="1" applyAlignment="1">
      <alignment horizontal="left"/>
    </xf>
    <xf numFmtId="0" fontId="19" fillId="0" borderId="39" xfId="0" applyFont="1" applyBorder="1" applyAlignment="1">
      <alignment/>
    </xf>
    <xf numFmtId="0" fontId="0" fillId="0" borderId="41" xfId="0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14" fontId="19" fillId="0" borderId="39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8" xfId="0" applyBorder="1" applyAlignment="1">
      <alignment/>
    </xf>
    <xf numFmtId="0" fontId="0" fillId="0" borderId="44" xfId="0" applyFont="1" applyBorder="1" applyAlignment="1">
      <alignment/>
    </xf>
    <xf numFmtId="169" fontId="0" fillId="0" borderId="45" xfId="0" applyNumberFormat="1" applyFont="1" applyBorder="1" applyAlignment="1">
      <alignment/>
    </xf>
    <xf numFmtId="0" fontId="0" fillId="0" borderId="39" xfId="0" applyFont="1" applyBorder="1" applyAlignment="1">
      <alignment horizontal="left"/>
    </xf>
    <xf numFmtId="0" fontId="19" fillId="0" borderId="24" xfId="0" applyFont="1" applyBorder="1" applyAlignment="1">
      <alignment horizontal="center"/>
    </xf>
    <xf numFmtId="169" fontId="0" fillId="0" borderId="24" xfId="0" applyNumberFormat="1" applyFont="1" applyBorder="1" applyAlignment="1">
      <alignment horizontal="right"/>
    </xf>
    <xf numFmtId="0" fontId="19" fillId="0" borderId="38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14" fillId="0" borderId="18" xfId="57" applyFont="1" applyBorder="1" applyAlignment="1">
      <alignment horizontal="center"/>
      <protection/>
    </xf>
    <xf numFmtId="0" fontId="14" fillId="0" borderId="18" xfId="57" applyFont="1" applyBorder="1" applyAlignment="1">
      <alignment horizontal="center" wrapText="1"/>
      <protection/>
    </xf>
    <xf numFmtId="0" fontId="23" fillId="0" borderId="51" xfId="0" applyNumberFormat="1" applyFont="1" applyBorder="1" applyAlignment="1">
      <alignment vertical="center" wrapText="1"/>
    </xf>
    <xf numFmtId="0" fontId="14" fillId="0" borderId="51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4" fontId="14" fillId="0" borderId="10" xfId="57" applyNumberFormat="1" applyFont="1" applyBorder="1" applyAlignment="1">
      <alignment horizontal="right"/>
      <protection/>
    </xf>
    <xf numFmtId="168" fontId="14" fillId="0" borderId="39" xfId="0" applyNumberFormat="1" applyFont="1" applyBorder="1" applyAlignment="1">
      <alignment horizontal="center"/>
    </xf>
    <xf numFmtId="168" fontId="20" fillId="0" borderId="52" xfId="57" applyNumberFormat="1" applyFont="1" applyBorder="1" applyAlignment="1">
      <alignment horizontal="center"/>
      <protection/>
    </xf>
    <xf numFmtId="0" fontId="20" fillId="0" borderId="53" xfId="57" applyFont="1" applyBorder="1" applyAlignment="1">
      <alignment horizontal="center"/>
      <protection/>
    </xf>
    <xf numFmtId="0" fontId="20" fillId="0" borderId="54" xfId="57" applyFont="1" applyBorder="1">
      <alignment/>
      <protection/>
    </xf>
    <xf numFmtId="0" fontId="20" fillId="0" borderId="55" xfId="57" applyFont="1" applyBorder="1" applyAlignment="1">
      <alignment horizontal="center"/>
      <protection/>
    </xf>
    <xf numFmtId="4" fontId="20" fillId="0" borderId="56" xfId="57" applyNumberFormat="1" applyFont="1" applyBorder="1">
      <alignment/>
      <protection/>
    </xf>
    <xf numFmtId="0" fontId="20" fillId="0" borderId="0" xfId="57" applyFont="1">
      <alignment/>
      <protection/>
    </xf>
    <xf numFmtId="0" fontId="23" fillId="25" borderId="17" xfId="0" applyFont="1" applyFill="1" applyBorder="1" applyAlignment="1">
      <alignment horizontal="center" vertical="center" wrapText="1"/>
    </xf>
    <xf numFmtId="0" fontId="23" fillId="25" borderId="57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3" fillId="0" borderId="58" xfId="57" applyFont="1" applyFill="1" applyBorder="1" applyAlignment="1">
      <alignment horizontal="left"/>
      <protection/>
    </xf>
    <xf numFmtId="0" fontId="23" fillId="0" borderId="58" xfId="57" applyFont="1" applyFill="1" applyBorder="1" applyAlignment="1">
      <alignment horizontal="left" wrapText="1"/>
      <protection/>
    </xf>
    <xf numFmtId="0" fontId="23" fillId="0" borderId="58" xfId="57" applyFont="1" applyFill="1" applyBorder="1" applyAlignment="1">
      <alignment horizontal="center" wrapText="1"/>
      <protection/>
    </xf>
    <xf numFmtId="0" fontId="23" fillId="0" borderId="59" xfId="57" applyFont="1" applyFill="1" applyBorder="1" applyAlignment="1">
      <alignment horizontal="center"/>
      <protection/>
    </xf>
    <xf numFmtId="4" fontId="23" fillId="26" borderId="60" xfId="0" applyNumberFormat="1" applyFont="1" applyFill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14" fontId="23" fillId="25" borderId="51" xfId="0" applyNumberFormat="1" applyFont="1" applyFill="1" applyBorder="1" applyAlignment="1">
      <alignment horizontal="center" vertical="center" wrapText="1"/>
    </xf>
    <xf numFmtId="0" fontId="23" fillId="25" borderId="51" xfId="0" applyFont="1" applyFill="1" applyBorder="1" applyAlignment="1">
      <alignment horizontal="center" vertical="center" wrapText="1"/>
    </xf>
    <xf numFmtId="0" fontId="23" fillId="25" borderId="51" xfId="0" applyFont="1" applyFill="1" applyBorder="1" applyAlignment="1">
      <alignment horizontal="left" vertical="center" wrapText="1"/>
    </xf>
    <xf numFmtId="43" fontId="23" fillId="25" borderId="42" xfId="0" applyNumberFormat="1" applyFont="1" applyFill="1" applyBorder="1" applyAlignment="1">
      <alignment horizontal="right" vertical="center" wrapText="1"/>
    </xf>
    <xf numFmtId="14" fontId="23" fillId="25" borderId="18" xfId="0" applyNumberFormat="1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left" vertical="center" wrapText="1"/>
    </xf>
    <xf numFmtId="43" fontId="23" fillId="25" borderId="10" xfId="0" applyNumberFormat="1" applyFont="1" applyFill="1" applyBorder="1" applyAlignment="1">
      <alignment horizontal="right" vertical="center" wrapText="1"/>
    </xf>
    <xf numFmtId="0" fontId="23" fillId="25" borderId="18" xfId="0" applyFont="1" applyFill="1" applyBorder="1" applyAlignment="1">
      <alignment horizontal="center" wrapText="1"/>
    </xf>
    <xf numFmtId="0" fontId="0" fillId="0" borderId="58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0" fontId="23" fillId="0" borderId="62" xfId="0" applyFont="1" applyBorder="1" applyAlignment="1">
      <alignment horizontal="justify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5" fillId="0" borderId="58" xfId="59" applyFont="1" applyFill="1" applyBorder="1" applyAlignment="1">
      <alignment horizontal="center"/>
      <protection/>
    </xf>
    <xf numFmtId="0" fontId="0" fillId="0" borderId="58" xfId="0" applyFont="1" applyBorder="1" applyAlignment="1">
      <alignment horizontal="center"/>
    </xf>
    <xf numFmtId="0" fontId="25" fillId="0" borderId="58" xfId="0" applyFont="1" applyBorder="1" applyAlignment="1">
      <alignment horizontal="justify"/>
    </xf>
    <xf numFmtId="0" fontId="0" fillId="0" borderId="0" xfId="0" applyFont="1" applyAlignment="1">
      <alignment/>
    </xf>
    <xf numFmtId="0" fontId="0" fillId="0" borderId="63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3" fillId="0" borderId="64" xfId="0" applyFont="1" applyBorder="1" applyAlignment="1">
      <alignment horizontal="justify"/>
    </xf>
    <xf numFmtId="0" fontId="24" fillId="0" borderId="65" xfId="61" applyFont="1" applyFill="1" applyBorder="1" applyAlignment="1">
      <alignment/>
      <protection/>
    </xf>
    <xf numFmtId="0" fontId="23" fillId="0" borderId="66" xfId="62" applyFont="1" applyFill="1" applyBorder="1" applyAlignment="1">
      <alignment horizontal="center" vertical="center"/>
      <protection/>
    </xf>
    <xf numFmtId="0" fontId="23" fillId="0" borderId="66" xfId="59" applyFont="1" applyFill="1" applyBorder="1" applyAlignment="1">
      <alignment/>
      <protection/>
    </xf>
    <xf numFmtId="0" fontId="23" fillId="0" borderId="67" xfId="0" applyFont="1" applyBorder="1" applyAlignment="1">
      <alignment horizontal="justify"/>
    </xf>
    <xf numFmtId="170" fontId="24" fillId="0" borderId="68" xfId="0" applyNumberFormat="1" applyFont="1" applyBorder="1" applyAlignment="1">
      <alignment/>
    </xf>
    <xf numFmtId="170" fontId="23" fillId="0" borderId="60" xfId="0" applyNumberFormat="1" applyFont="1" applyBorder="1" applyAlignment="1">
      <alignment/>
    </xf>
    <xf numFmtId="170" fontId="23" fillId="0" borderId="69" xfId="0" applyNumberFormat="1" applyFont="1" applyBorder="1" applyAlignment="1">
      <alignment/>
    </xf>
    <xf numFmtId="0" fontId="25" fillId="0" borderId="63" xfId="59" applyFont="1" applyFill="1" applyBorder="1" applyAlignment="1">
      <alignment horizontal="center"/>
      <protection/>
    </xf>
    <xf numFmtId="0" fontId="0" fillId="0" borderId="63" xfId="0" applyFont="1" applyBorder="1" applyAlignment="1">
      <alignment horizontal="center"/>
    </xf>
    <xf numFmtId="0" fontId="25" fillId="0" borderId="63" xfId="0" applyFont="1" applyBorder="1" applyAlignment="1">
      <alignment horizontal="justify"/>
    </xf>
    <xf numFmtId="0" fontId="26" fillId="0" borderId="65" xfId="61" applyFont="1" applyFill="1" applyBorder="1" applyAlignment="1">
      <alignment/>
      <protection/>
    </xf>
    <xf numFmtId="0" fontId="25" fillId="0" borderId="66" xfId="61" applyFont="1" applyFill="1" applyBorder="1" applyAlignment="1">
      <alignment/>
      <protection/>
    </xf>
    <xf numFmtId="0" fontId="25" fillId="0" borderId="66" xfId="0" applyFont="1" applyBorder="1" applyAlignment="1">
      <alignment/>
    </xf>
    <xf numFmtId="170" fontId="24" fillId="0" borderId="68" xfId="61" applyNumberFormat="1" applyFont="1" applyFill="1" applyBorder="1" applyAlignment="1">
      <alignment horizontal="right"/>
      <protection/>
    </xf>
    <xf numFmtId="0" fontId="25" fillId="0" borderId="59" xfId="59" applyFont="1" applyFill="1" applyBorder="1" applyAlignment="1">
      <alignment horizontal="center"/>
      <protection/>
    </xf>
    <xf numFmtId="170" fontId="23" fillId="0" borderId="60" xfId="0" applyNumberFormat="1" applyFont="1" applyBorder="1" applyAlignment="1">
      <alignment/>
    </xf>
    <xf numFmtId="0" fontId="25" fillId="0" borderId="70" xfId="59" applyFont="1" applyFill="1" applyBorder="1" applyAlignment="1">
      <alignment horizontal="center"/>
      <protection/>
    </xf>
    <xf numFmtId="170" fontId="23" fillId="0" borderId="69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37">
      <selection activeCell="E79" sqref="E79"/>
    </sheetView>
  </sheetViews>
  <sheetFormatPr defaultColWidth="9.140625" defaultRowHeight="12.75"/>
  <cols>
    <col min="1" max="1" width="22.710937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26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23</v>
      </c>
      <c r="E6" s="37" t="s">
        <v>79</v>
      </c>
      <c r="F6" s="2"/>
    </row>
    <row r="7" spans="2:4" ht="13.5" thickBot="1">
      <c r="B7" s="1"/>
      <c r="C7" s="1"/>
      <c r="D7" s="1"/>
    </row>
    <row r="8" spans="1:8" ht="25.5" customHeight="1" thickBot="1">
      <c r="A8" s="89" t="s">
        <v>30</v>
      </c>
      <c r="B8" s="90" t="s">
        <v>2</v>
      </c>
      <c r="C8" s="90" t="s">
        <v>3</v>
      </c>
      <c r="D8" s="90" t="s">
        <v>31</v>
      </c>
      <c r="E8" s="91" t="s">
        <v>4</v>
      </c>
      <c r="F8" s="36"/>
      <c r="G8" s="36"/>
      <c r="H8" s="36"/>
    </row>
    <row r="9" spans="1:8" ht="12.75" customHeight="1">
      <c r="A9" s="85" t="s">
        <v>32</v>
      </c>
      <c r="B9" s="86"/>
      <c r="C9" s="86"/>
      <c r="D9" s="87">
        <v>103985394</v>
      </c>
      <c r="E9" s="88"/>
      <c r="F9" s="36"/>
      <c r="G9" s="36"/>
      <c r="H9" s="36"/>
    </row>
    <row r="10" spans="1:8" ht="12.75">
      <c r="A10" s="56" t="s">
        <v>33</v>
      </c>
      <c r="B10" s="92" t="s">
        <v>34</v>
      </c>
      <c r="C10" s="93"/>
      <c r="D10" s="43"/>
      <c r="E10" s="57"/>
      <c r="F10" s="36"/>
      <c r="G10" s="36"/>
      <c r="H10" s="36"/>
    </row>
    <row r="11" spans="1:8" ht="12.75">
      <c r="A11" s="56"/>
      <c r="B11" s="92"/>
      <c r="C11" s="93"/>
      <c r="D11" s="43"/>
      <c r="E11" s="57"/>
      <c r="F11" s="36"/>
      <c r="G11" s="36"/>
      <c r="H11" s="36"/>
    </row>
    <row r="12" spans="1:8" ht="13.5" thickBot="1">
      <c r="A12" s="58" t="s">
        <v>35</v>
      </c>
      <c r="B12" s="94"/>
      <c r="C12" s="95"/>
      <c r="D12" s="44">
        <f>SUM(D9:D11)</f>
        <v>103985394</v>
      </c>
      <c r="E12" s="59"/>
      <c r="F12" s="36"/>
      <c r="G12" s="36"/>
      <c r="H12" s="36"/>
    </row>
    <row r="13" spans="1:8" ht="12.75">
      <c r="A13" s="60" t="s">
        <v>36</v>
      </c>
      <c r="B13" s="96"/>
      <c r="C13" s="97"/>
      <c r="D13" s="43">
        <v>11496812</v>
      </c>
      <c r="E13" s="61"/>
      <c r="F13" s="36"/>
      <c r="G13" s="36"/>
      <c r="H13" s="36"/>
    </row>
    <row r="14" spans="1:8" ht="12.75">
      <c r="A14" s="62" t="s">
        <v>37</v>
      </c>
      <c r="B14" s="92" t="s">
        <v>34</v>
      </c>
      <c r="C14" s="93"/>
      <c r="D14" s="63"/>
      <c r="E14" s="57"/>
      <c r="F14" s="36"/>
      <c r="G14" s="36"/>
      <c r="H14" s="36"/>
    </row>
    <row r="15" spans="1:8" ht="12.75">
      <c r="A15" s="64"/>
      <c r="B15" s="98"/>
      <c r="C15" s="98"/>
      <c r="D15" s="45"/>
      <c r="E15" s="65"/>
      <c r="F15" s="36"/>
      <c r="G15" s="36"/>
      <c r="H15" s="36"/>
    </row>
    <row r="16" spans="1:8" ht="13.5" thickBot="1">
      <c r="A16" s="58" t="s">
        <v>38</v>
      </c>
      <c r="B16" s="95"/>
      <c r="C16" s="95"/>
      <c r="D16" s="44">
        <f>SUM(D13:D15)</f>
        <v>11496812</v>
      </c>
      <c r="E16" s="59"/>
      <c r="F16" s="36"/>
      <c r="G16" s="36"/>
      <c r="H16" s="36"/>
    </row>
    <row r="17" spans="1:8" ht="12.75">
      <c r="A17" s="60" t="s">
        <v>39</v>
      </c>
      <c r="B17" s="96"/>
      <c r="C17" s="97"/>
      <c r="D17" s="46">
        <v>371193</v>
      </c>
      <c r="E17" s="61"/>
      <c r="F17" s="36"/>
      <c r="G17" s="36"/>
      <c r="H17" s="36"/>
    </row>
    <row r="18" spans="1:8" ht="12.75">
      <c r="A18" s="62" t="s">
        <v>40</v>
      </c>
      <c r="B18" s="92" t="s">
        <v>34</v>
      </c>
      <c r="C18" s="93"/>
      <c r="D18" s="43"/>
      <c r="E18" s="57"/>
      <c r="F18" s="36"/>
      <c r="G18" s="36"/>
      <c r="H18" s="36"/>
    </row>
    <row r="19" spans="1:8" ht="12.75">
      <c r="A19" s="64"/>
      <c r="B19" s="98"/>
      <c r="C19" s="98"/>
      <c r="D19" s="47"/>
      <c r="E19" s="65"/>
      <c r="F19" s="36"/>
      <c r="G19" s="36"/>
      <c r="H19" s="36"/>
    </row>
    <row r="20" spans="1:8" ht="13.5" thickBot="1">
      <c r="A20" s="58" t="s">
        <v>41</v>
      </c>
      <c r="B20" s="95"/>
      <c r="C20" s="95"/>
      <c r="D20" s="44">
        <f>SUM(D17:D19)</f>
        <v>371193</v>
      </c>
      <c r="E20" s="59"/>
      <c r="F20" s="36"/>
      <c r="G20" s="36"/>
      <c r="H20" s="36"/>
    </row>
    <row r="21" spans="1:8" ht="12.75">
      <c r="A21" s="66" t="s">
        <v>42</v>
      </c>
      <c r="B21" s="99"/>
      <c r="C21" s="99"/>
      <c r="D21" s="48">
        <v>1178064</v>
      </c>
      <c r="E21" s="67"/>
      <c r="F21" s="49"/>
      <c r="G21" s="36"/>
      <c r="H21" s="36"/>
    </row>
    <row r="22" spans="1:8" ht="12.75">
      <c r="A22" s="62" t="s">
        <v>43</v>
      </c>
      <c r="B22" s="92" t="s">
        <v>34</v>
      </c>
      <c r="C22" s="100"/>
      <c r="D22" s="63"/>
      <c r="E22" s="57"/>
      <c r="F22" s="49"/>
      <c r="G22" s="36"/>
      <c r="H22" s="36"/>
    </row>
    <row r="23" spans="1:8" ht="12" customHeight="1">
      <c r="A23" s="64"/>
      <c r="B23" s="101"/>
      <c r="C23" s="101"/>
      <c r="D23" s="45"/>
      <c r="E23" s="65"/>
      <c r="F23" s="49"/>
      <c r="G23" s="36"/>
      <c r="H23" s="36"/>
    </row>
    <row r="24" spans="1:8" ht="13.5" thickBot="1">
      <c r="A24" s="58" t="s">
        <v>44</v>
      </c>
      <c r="B24" s="102"/>
      <c r="C24" s="102"/>
      <c r="D24" s="44">
        <f>SUM(D21:D23)</f>
        <v>1178064</v>
      </c>
      <c r="E24" s="59"/>
      <c r="F24" s="49"/>
      <c r="G24" s="36"/>
      <c r="H24" s="36"/>
    </row>
    <row r="25" spans="1:8" ht="12.75">
      <c r="A25" s="66" t="s">
        <v>45</v>
      </c>
      <c r="B25" s="101"/>
      <c r="C25" s="101"/>
      <c r="D25" s="47">
        <v>199935</v>
      </c>
      <c r="E25" s="65"/>
      <c r="F25" s="49"/>
      <c r="G25" s="36"/>
      <c r="H25" s="36"/>
    </row>
    <row r="26" spans="1:8" ht="12.75">
      <c r="A26" s="64" t="s">
        <v>46</v>
      </c>
      <c r="B26" s="92" t="s">
        <v>34</v>
      </c>
      <c r="C26" s="93"/>
      <c r="D26" s="43"/>
      <c r="E26" s="57"/>
      <c r="F26" s="49"/>
      <c r="G26" s="36"/>
      <c r="H26" s="36"/>
    </row>
    <row r="27" spans="1:8" ht="12.75">
      <c r="A27" s="64"/>
      <c r="B27" s="101"/>
      <c r="C27" s="101"/>
      <c r="D27" s="47"/>
      <c r="E27" s="65"/>
      <c r="F27" s="49"/>
      <c r="G27" s="36"/>
      <c r="H27" s="36"/>
    </row>
    <row r="28" spans="1:8" ht="13.5" thickBot="1">
      <c r="A28" s="58" t="s">
        <v>47</v>
      </c>
      <c r="B28" s="102"/>
      <c r="C28" s="102"/>
      <c r="D28" s="44">
        <f>SUM(D25:D27)</f>
        <v>199935</v>
      </c>
      <c r="E28" s="59"/>
      <c r="F28" s="49"/>
      <c r="G28" s="36"/>
      <c r="H28" s="36"/>
    </row>
    <row r="29" spans="1:8" ht="12.75">
      <c r="A29" s="68" t="s">
        <v>48</v>
      </c>
      <c r="B29" s="99"/>
      <c r="C29" s="99"/>
      <c r="D29" s="43">
        <v>323190</v>
      </c>
      <c r="E29" s="69"/>
      <c r="F29" s="49"/>
      <c r="G29" s="36"/>
      <c r="H29" s="36"/>
    </row>
    <row r="30" spans="1:8" ht="12.75">
      <c r="A30" s="62" t="s">
        <v>49</v>
      </c>
      <c r="B30" s="92" t="s">
        <v>34</v>
      </c>
      <c r="C30" s="101"/>
      <c r="D30" s="36"/>
      <c r="E30" s="57"/>
      <c r="F30" s="49"/>
      <c r="G30" s="36"/>
      <c r="H30" s="36"/>
    </row>
    <row r="31" spans="1:8" ht="12.75">
      <c r="A31" s="70"/>
      <c r="B31" s="93"/>
      <c r="C31" s="103"/>
      <c r="D31" s="43"/>
      <c r="E31" s="57"/>
      <c r="F31" s="49"/>
      <c r="G31" s="36"/>
      <c r="H31" s="36"/>
    </row>
    <row r="32" spans="1:8" ht="13.5" thickBot="1">
      <c r="A32" s="71" t="s">
        <v>50</v>
      </c>
      <c r="B32" s="102"/>
      <c r="C32" s="102"/>
      <c r="D32" s="44">
        <f>SUM(D29:D31)</f>
        <v>323190</v>
      </c>
      <c r="E32" s="72"/>
      <c r="F32" s="49"/>
      <c r="G32" s="36"/>
      <c r="H32" s="36"/>
    </row>
    <row r="33" spans="1:8" ht="12.75">
      <c r="A33" s="66" t="s">
        <v>51</v>
      </c>
      <c r="B33" s="99"/>
      <c r="C33" s="99"/>
      <c r="D33" s="48">
        <v>3204157</v>
      </c>
      <c r="E33" s="67"/>
      <c r="F33" s="49"/>
      <c r="G33" s="36"/>
      <c r="H33" s="36"/>
    </row>
    <row r="34" spans="1:8" ht="12.75">
      <c r="A34" s="73" t="s">
        <v>52</v>
      </c>
      <c r="B34" s="92" t="s">
        <v>34</v>
      </c>
      <c r="C34" s="100"/>
      <c r="D34" s="63"/>
      <c r="E34" s="57"/>
      <c r="F34" s="49"/>
      <c r="G34" s="36"/>
      <c r="H34" s="36"/>
    </row>
    <row r="35" spans="1:8" ht="12" customHeight="1">
      <c r="A35" s="64"/>
      <c r="B35" s="101"/>
      <c r="C35" s="101"/>
      <c r="D35" s="45"/>
      <c r="E35" s="65"/>
      <c r="F35" s="49"/>
      <c r="G35" s="36"/>
      <c r="H35" s="36"/>
    </row>
    <row r="36" spans="1:8" ht="13.5" thickBot="1">
      <c r="A36" s="58" t="s">
        <v>53</v>
      </c>
      <c r="B36" s="102"/>
      <c r="C36" s="102"/>
      <c r="D36" s="44">
        <f>SUM(D33:D35)</f>
        <v>3204157</v>
      </c>
      <c r="E36" s="59"/>
      <c r="F36" s="49"/>
      <c r="G36" s="36"/>
      <c r="H36" s="36"/>
    </row>
    <row r="37" spans="1:8" ht="12.75">
      <c r="A37" s="68" t="s">
        <v>54</v>
      </c>
      <c r="B37" s="99"/>
      <c r="C37" s="99"/>
      <c r="D37" s="43">
        <v>1418878</v>
      </c>
      <c r="E37" s="69"/>
      <c r="F37" s="49"/>
      <c r="G37" s="36"/>
      <c r="H37" s="36"/>
    </row>
    <row r="38" spans="1:8" ht="12.75">
      <c r="A38" s="74" t="s">
        <v>55</v>
      </c>
      <c r="B38" s="92" t="s">
        <v>34</v>
      </c>
      <c r="C38" s="92"/>
      <c r="D38" s="63"/>
      <c r="E38" s="57"/>
      <c r="F38" s="49"/>
      <c r="G38" s="36"/>
      <c r="H38" s="36"/>
    </row>
    <row r="39" spans="1:8" ht="12.75">
      <c r="A39" s="62"/>
      <c r="B39" s="101"/>
      <c r="C39" s="101"/>
      <c r="D39" s="45"/>
      <c r="E39" s="57"/>
      <c r="F39" s="49"/>
      <c r="G39" s="36"/>
      <c r="H39" s="36"/>
    </row>
    <row r="40" spans="1:8" ht="13.5" thickBot="1">
      <c r="A40" s="58" t="s">
        <v>56</v>
      </c>
      <c r="B40" s="102"/>
      <c r="C40" s="102"/>
      <c r="D40" s="44">
        <f>SUM(D37:D39)</f>
        <v>1418878</v>
      </c>
      <c r="E40" s="75"/>
      <c r="F40" s="49"/>
      <c r="G40" s="36"/>
      <c r="H40" s="36"/>
    </row>
    <row r="41" spans="1:8" ht="12.75">
      <c r="A41" s="68" t="s">
        <v>61</v>
      </c>
      <c r="B41" s="99"/>
      <c r="C41" s="99"/>
      <c r="D41" s="50">
        <v>2414250</v>
      </c>
      <c r="E41" s="69" t="s">
        <v>62</v>
      </c>
      <c r="F41" s="49"/>
      <c r="G41" s="36"/>
      <c r="H41" s="36"/>
    </row>
    <row r="42" spans="1:8" ht="12.75">
      <c r="A42" s="74" t="s">
        <v>63</v>
      </c>
      <c r="B42" s="92" t="s">
        <v>34</v>
      </c>
      <c r="C42" s="92">
        <v>27</v>
      </c>
      <c r="D42" s="47">
        <v>24650</v>
      </c>
      <c r="E42" s="57"/>
      <c r="F42" s="49"/>
      <c r="G42" s="36"/>
      <c r="H42" s="36"/>
    </row>
    <row r="43" spans="1:8" ht="12.75">
      <c r="A43" s="74"/>
      <c r="B43" s="92"/>
      <c r="C43" s="92"/>
      <c r="D43" s="47"/>
      <c r="E43" s="57"/>
      <c r="F43" s="49"/>
      <c r="G43" s="36"/>
      <c r="H43" s="36"/>
    </row>
    <row r="44" spans="1:8" ht="13.5" thickBot="1">
      <c r="A44" s="58" t="s">
        <v>64</v>
      </c>
      <c r="B44" s="102"/>
      <c r="C44" s="102"/>
      <c r="D44" s="44">
        <f>SUM(D41:D43)</f>
        <v>2438900</v>
      </c>
      <c r="E44" s="76"/>
      <c r="F44" s="49"/>
      <c r="G44" s="36"/>
      <c r="H44" s="36"/>
    </row>
    <row r="45" spans="1:8" ht="12.75">
      <c r="A45" s="68" t="s">
        <v>57</v>
      </c>
      <c r="B45" s="99"/>
      <c r="C45" s="99"/>
      <c r="D45" s="51">
        <v>5043</v>
      </c>
      <c r="E45" s="77"/>
      <c r="F45" s="49"/>
      <c r="G45" s="36"/>
      <c r="H45" s="36"/>
    </row>
    <row r="46" spans="1:8" ht="12.75">
      <c r="A46" s="78" t="s">
        <v>65</v>
      </c>
      <c r="B46" s="92"/>
      <c r="C46" s="92"/>
      <c r="D46" s="52"/>
      <c r="E46" s="79"/>
      <c r="F46" s="49"/>
      <c r="G46" s="36"/>
      <c r="H46" s="36"/>
    </row>
    <row r="47" spans="1:8" ht="12.75">
      <c r="A47" s="64"/>
      <c r="B47" s="101"/>
      <c r="C47" s="101"/>
      <c r="D47" s="52"/>
      <c r="E47" s="79"/>
      <c r="F47" s="49"/>
      <c r="G47" s="36"/>
      <c r="H47" s="36"/>
    </row>
    <row r="48" spans="1:8" ht="13.5" thickBot="1">
      <c r="A48" s="58" t="s">
        <v>66</v>
      </c>
      <c r="B48" s="102"/>
      <c r="C48" s="102"/>
      <c r="D48" s="53">
        <f>SUM(D45:D47)</f>
        <v>5043</v>
      </c>
      <c r="E48" s="80"/>
      <c r="F48" s="49"/>
      <c r="G48" s="36"/>
      <c r="H48" s="36"/>
    </row>
    <row r="49" spans="1:8" ht="12.75">
      <c r="A49" s="68" t="s">
        <v>58</v>
      </c>
      <c r="B49" s="99"/>
      <c r="C49" s="99"/>
      <c r="D49" s="51">
        <v>160</v>
      </c>
      <c r="E49" s="77"/>
      <c r="F49" s="49"/>
      <c r="G49" s="36"/>
      <c r="H49" s="36"/>
    </row>
    <row r="50" spans="1:8" ht="12.75">
      <c r="A50" s="78" t="s">
        <v>67</v>
      </c>
      <c r="B50" s="92"/>
      <c r="C50" s="92"/>
      <c r="D50" s="52"/>
      <c r="E50" s="79"/>
      <c r="F50" s="49"/>
      <c r="G50" s="36"/>
      <c r="H50" s="36"/>
    </row>
    <row r="51" spans="1:8" ht="12.75">
      <c r="A51" s="64"/>
      <c r="B51" s="101"/>
      <c r="C51" s="101"/>
      <c r="D51" s="52"/>
      <c r="E51" s="79"/>
      <c r="F51" s="49"/>
      <c r="G51" s="36"/>
      <c r="H51" s="36"/>
    </row>
    <row r="52" spans="1:8" ht="13.5" thickBot="1">
      <c r="A52" s="58" t="s">
        <v>68</v>
      </c>
      <c r="B52" s="102"/>
      <c r="C52" s="102"/>
      <c r="D52" s="53">
        <f>SUM(D49:D51)</f>
        <v>160</v>
      </c>
      <c r="E52" s="80"/>
      <c r="F52" s="49"/>
      <c r="G52" s="36"/>
      <c r="H52" s="36"/>
    </row>
    <row r="53" spans="1:8" ht="12.75">
      <c r="A53" s="68" t="s">
        <v>59</v>
      </c>
      <c r="B53" s="99"/>
      <c r="C53" s="99"/>
      <c r="D53" s="51">
        <v>1660</v>
      </c>
      <c r="E53" s="77"/>
      <c r="F53" s="49"/>
      <c r="G53" s="36"/>
      <c r="H53" s="36"/>
    </row>
    <row r="54" spans="1:8" ht="12.75">
      <c r="A54" s="78" t="s">
        <v>69</v>
      </c>
      <c r="B54" s="92"/>
      <c r="C54" s="92"/>
      <c r="D54" s="52"/>
      <c r="E54" s="79"/>
      <c r="F54" s="49"/>
      <c r="G54" s="36"/>
      <c r="H54" s="36"/>
    </row>
    <row r="55" spans="1:8" ht="12.75">
      <c r="A55" s="64"/>
      <c r="B55" s="101"/>
      <c r="C55" s="101"/>
      <c r="D55" s="52"/>
      <c r="E55" s="79"/>
      <c r="F55" s="49"/>
      <c r="G55" s="36"/>
      <c r="H55" s="36"/>
    </row>
    <row r="56" spans="1:8" ht="13.5" thickBot="1">
      <c r="A56" s="58" t="s">
        <v>68</v>
      </c>
      <c r="B56" s="102"/>
      <c r="C56" s="102"/>
      <c r="D56" s="53">
        <f>SUM(D53:D55)</f>
        <v>1660</v>
      </c>
      <c r="E56" s="80"/>
      <c r="F56" s="49"/>
      <c r="G56" s="36"/>
      <c r="H56" s="36"/>
    </row>
    <row r="57" spans="1:8" ht="12.75">
      <c r="A57" s="68" t="s">
        <v>60</v>
      </c>
      <c r="B57" s="99"/>
      <c r="C57" s="99"/>
      <c r="D57" s="51">
        <v>48</v>
      </c>
      <c r="E57" s="77"/>
      <c r="F57" s="49"/>
      <c r="G57" s="36"/>
      <c r="H57" s="36"/>
    </row>
    <row r="58" spans="1:8" ht="12.75">
      <c r="A58" s="78" t="s">
        <v>70</v>
      </c>
      <c r="B58" s="92"/>
      <c r="C58" s="92"/>
      <c r="D58" s="52"/>
      <c r="E58" s="79"/>
      <c r="F58" s="49"/>
      <c r="G58" s="36"/>
      <c r="H58" s="36"/>
    </row>
    <row r="59" spans="1:8" ht="12.75">
      <c r="A59" s="64"/>
      <c r="B59" s="101"/>
      <c r="C59" s="101"/>
      <c r="D59" s="52"/>
      <c r="E59" s="79"/>
      <c r="F59" s="49"/>
      <c r="G59" s="36"/>
      <c r="H59" s="36"/>
    </row>
    <row r="60" spans="1:8" ht="13.5" thickBot="1">
      <c r="A60" s="58"/>
      <c r="B60" s="102"/>
      <c r="C60" s="102"/>
      <c r="D60" s="53">
        <f>SUM(D57:D59)</f>
        <v>48</v>
      </c>
      <c r="E60" s="80"/>
      <c r="F60" s="49"/>
      <c r="G60" s="36"/>
      <c r="H60" s="36"/>
    </row>
    <row r="61" spans="1:8" ht="12.75">
      <c r="A61" s="68" t="s">
        <v>71</v>
      </c>
      <c r="B61" s="99"/>
      <c r="C61" s="99"/>
      <c r="D61" s="51">
        <v>271</v>
      </c>
      <c r="E61" s="77"/>
      <c r="F61" s="49"/>
      <c r="G61" s="36"/>
      <c r="H61" s="36"/>
    </row>
    <row r="62" spans="1:8" ht="12.75">
      <c r="A62" s="78" t="s">
        <v>72</v>
      </c>
      <c r="B62" s="92"/>
      <c r="C62" s="92"/>
      <c r="D62" s="52"/>
      <c r="E62" s="79"/>
      <c r="F62" s="49"/>
      <c r="G62" s="36"/>
      <c r="H62" s="36"/>
    </row>
    <row r="63" spans="1:8" ht="12.75">
      <c r="A63" s="64"/>
      <c r="B63" s="101"/>
      <c r="C63" s="101"/>
      <c r="D63" s="52"/>
      <c r="E63" s="79"/>
      <c r="F63" s="49"/>
      <c r="G63" s="36"/>
      <c r="H63" s="36"/>
    </row>
    <row r="64" spans="1:8" ht="13.5" thickBot="1">
      <c r="A64" s="58" t="s">
        <v>68</v>
      </c>
      <c r="B64" s="102"/>
      <c r="C64" s="102"/>
      <c r="D64" s="53">
        <f>SUM(D61:D63)</f>
        <v>271</v>
      </c>
      <c r="E64" s="80"/>
      <c r="F64" s="49"/>
      <c r="G64" s="36"/>
      <c r="H64" s="36"/>
    </row>
    <row r="65" spans="1:8" ht="12.75">
      <c r="A65" s="68" t="s">
        <v>73</v>
      </c>
      <c r="B65" s="99"/>
      <c r="C65" s="99"/>
      <c r="D65" s="54">
        <v>2713719</v>
      </c>
      <c r="E65" s="81"/>
      <c r="F65" s="49"/>
      <c r="G65" s="36"/>
      <c r="H65" s="36"/>
    </row>
    <row r="66" spans="1:5" ht="12.75">
      <c r="A66" s="78" t="s">
        <v>74</v>
      </c>
      <c r="B66" s="92" t="s">
        <v>34</v>
      </c>
      <c r="C66" s="92"/>
      <c r="D66" s="36"/>
      <c r="E66" s="82"/>
    </row>
    <row r="67" spans="1:5" ht="12.75">
      <c r="A67" s="64"/>
      <c r="B67" s="101"/>
      <c r="C67" s="101"/>
      <c r="D67" s="47"/>
      <c r="E67" s="57"/>
    </row>
    <row r="68" spans="1:5" ht="13.5" thickBot="1">
      <c r="A68" s="58" t="s">
        <v>75</v>
      </c>
      <c r="B68" s="102"/>
      <c r="C68" s="102"/>
      <c r="D68" s="44">
        <f>SUM(D65:D67)</f>
        <v>2713719</v>
      </c>
      <c r="E68" s="72"/>
    </row>
    <row r="69" spans="1:5" ht="12.75">
      <c r="A69" s="68" t="s">
        <v>76</v>
      </c>
      <c r="B69" s="99"/>
      <c r="C69" s="99"/>
      <c r="D69" s="55">
        <v>903196</v>
      </c>
      <c r="E69" s="69"/>
    </row>
    <row r="70" spans="1:5" ht="12.75">
      <c r="A70" s="78" t="s">
        <v>77</v>
      </c>
      <c r="B70" s="92" t="s">
        <v>34</v>
      </c>
      <c r="C70" s="92"/>
      <c r="D70" s="63"/>
      <c r="E70" s="57"/>
    </row>
    <row r="71" spans="1:5" ht="12.75">
      <c r="A71" s="64"/>
      <c r="B71" s="101"/>
      <c r="C71" s="101"/>
      <c r="D71" s="45"/>
      <c r="E71" s="57"/>
    </row>
    <row r="72" spans="1:5" ht="13.5" thickBot="1">
      <c r="A72" s="83" t="s">
        <v>78</v>
      </c>
      <c r="B72" s="104"/>
      <c r="C72" s="104"/>
      <c r="D72" s="84">
        <f>SUM(D69:D71)</f>
        <v>903196</v>
      </c>
      <c r="E72" s="7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27</v>
      </c>
      <c r="B1" s="9"/>
      <c r="C1" s="9"/>
      <c r="D1" s="9"/>
    </row>
    <row r="3" spans="1:4" ht="15.75" customHeight="1">
      <c r="A3" s="129" t="s">
        <v>14</v>
      </c>
      <c r="B3" s="129"/>
      <c r="C3" s="129"/>
      <c r="D3" s="11"/>
    </row>
    <row r="4" spans="1:10" ht="30" customHeight="1">
      <c r="A4" s="130" t="s">
        <v>22</v>
      </c>
      <c r="B4" s="130"/>
      <c r="C4" s="130"/>
      <c r="D4" s="130"/>
      <c r="E4" s="130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23</v>
      </c>
      <c r="C6" s="8" t="str">
        <f>personal!E6</f>
        <v>25-29 iulie 2022</v>
      </c>
      <c r="D6" s="15"/>
      <c r="E6" s="12"/>
      <c r="F6" s="12"/>
      <c r="G6" s="12"/>
      <c r="H6" s="12"/>
      <c r="I6" s="13"/>
      <c r="J6" s="13"/>
    </row>
    <row r="7" ht="13.5" thickBot="1"/>
    <row r="8" spans="1:5" ht="20.25" customHeight="1" thickBot="1">
      <c r="A8" s="22" t="s">
        <v>9</v>
      </c>
      <c r="B8" s="23" t="s">
        <v>10</v>
      </c>
      <c r="C8" s="23" t="s">
        <v>11</v>
      </c>
      <c r="D8" s="23" t="s">
        <v>29</v>
      </c>
      <c r="E8" s="24" t="s">
        <v>12</v>
      </c>
    </row>
    <row r="9" spans="1:5" s="16" customFormat="1" ht="25.5">
      <c r="A9" s="38" t="s">
        <v>80</v>
      </c>
      <c r="B9" s="39" t="s">
        <v>81</v>
      </c>
      <c r="C9" s="40" t="s">
        <v>82</v>
      </c>
      <c r="D9" s="41" t="s">
        <v>110</v>
      </c>
      <c r="E9" s="42">
        <v>180.16</v>
      </c>
    </row>
    <row r="10" spans="1:5" s="16" customFormat="1" ht="25.5">
      <c r="A10" s="38" t="s">
        <v>80</v>
      </c>
      <c r="B10" s="39" t="s">
        <v>83</v>
      </c>
      <c r="C10" s="40" t="s">
        <v>84</v>
      </c>
      <c r="D10" s="41" t="s">
        <v>110</v>
      </c>
      <c r="E10" s="42">
        <v>839.84</v>
      </c>
    </row>
    <row r="11" spans="1:5" s="16" customFormat="1" ht="25.5">
      <c r="A11" s="38" t="s">
        <v>80</v>
      </c>
      <c r="B11" s="39" t="s">
        <v>85</v>
      </c>
      <c r="C11" s="40" t="s">
        <v>82</v>
      </c>
      <c r="D11" s="41" t="s">
        <v>110</v>
      </c>
      <c r="E11" s="42">
        <v>160.16</v>
      </c>
    </row>
    <row r="12" spans="1:5" s="16" customFormat="1" ht="25.5">
      <c r="A12" s="38" t="s">
        <v>80</v>
      </c>
      <c r="B12" s="39" t="s">
        <v>86</v>
      </c>
      <c r="C12" s="40" t="s">
        <v>84</v>
      </c>
      <c r="D12" s="41" t="s">
        <v>110</v>
      </c>
      <c r="E12" s="42">
        <v>839.84</v>
      </c>
    </row>
    <row r="13" spans="1:5" s="16" customFormat="1" ht="25.5">
      <c r="A13" s="38" t="s">
        <v>80</v>
      </c>
      <c r="B13" s="39" t="s">
        <v>87</v>
      </c>
      <c r="C13" s="40" t="s">
        <v>82</v>
      </c>
      <c r="D13" s="41" t="s">
        <v>110</v>
      </c>
      <c r="E13" s="42">
        <v>160.16</v>
      </c>
    </row>
    <row r="14" spans="1:5" s="16" customFormat="1" ht="25.5">
      <c r="A14" s="38" t="s">
        <v>80</v>
      </c>
      <c r="B14" s="39" t="s">
        <v>88</v>
      </c>
      <c r="C14" s="40" t="s">
        <v>84</v>
      </c>
      <c r="D14" s="41" t="s">
        <v>110</v>
      </c>
      <c r="E14" s="42">
        <v>839.84</v>
      </c>
    </row>
    <row r="15" spans="1:5" s="16" customFormat="1" ht="25.5">
      <c r="A15" s="38" t="s">
        <v>89</v>
      </c>
      <c r="B15" s="39" t="s">
        <v>90</v>
      </c>
      <c r="C15" s="40" t="s">
        <v>91</v>
      </c>
      <c r="D15" s="41" t="s">
        <v>92</v>
      </c>
      <c r="E15" s="42">
        <v>571.73</v>
      </c>
    </row>
    <row r="16" spans="1:5" s="16" customFormat="1" ht="25.5">
      <c r="A16" s="38" t="s">
        <v>89</v>
      </c>
      <c r="B16" s="39" t="s">
        <v>93</v>
      </c>
      <c r="C16" s="40" t="s">
        <v>94</v>
      </c>
      <c r="D16" s="41" t="s">
        <v>92</v>
      </c>
      <c r="E16" s="42">
        <v>3209.67</v>
      </c>
    </row>
    <row r="17" spans="1:5" s="16" customFormat="1" ht="25.5">
      <c r="A17" s="38" t="s">
        <v>89</v>
      </c>
      <c r="B17" s="39" t="s">
        <v>95</v>
      </c>
      <c r="C17" s="40" t="s">
        <v>91</v>
      </c>
      <c r="D17" s="41" t="s">
        <v>92</v>
      </c>
      <c r="E17" s="42">
        <v>1284.7</v>
      </c>
    </row>
    <row r="18" spans="1:5" ht="25.5">
      <c r="A18" s="38" t="s">
        <v>89</v>
      </c>
      <c r="B18" s="105" t="s">
        <v>96</v>
      </c>
      <c r="C18" s="40" t="s">
        <v>94</v>
      </c>
      <c r="D18" s="106" t="s">
        <v>92</v>
      </c>
      <c r="E18" s="110">
        <v>7212.32</v>
      </c>
    </row>
    <row r="19" spans="1:5" ht="25.5">
      <c r="A19" s="38" t="s">
        <v>89</v>
      </c>
      <c r="B19" s="105" t="s">
        <v>97</v>
      </c>
      <c r="C19" s="40" t="s">
        <v>98</v>
      </c>
      <c r="D19" s="106" t="s">
        <v>92</v>
      </c>
      <c r="E19" s="110">
        <v>1274.55</v>
      </c>
    </row>
    <row r="20" spans="1:5" ht="25.5">
      <c r="A20" s="38" t="s">
        <v>89</v>
      </c>
      <c r="B20" s="105" t="s">
        <v>99</v>
      </c>
      <c r="C20" s="40" t="s">
        <v>100</v>
      </c>
      <c r="D20" s="106" t="s">
        <v>92</v>
      </c>
      <c r="E20" s="110">
        <v>7222.47</v>
      </c>
    </row>
    <row r="21" spans="1:5" ht="38.25">
      <c r="A21" s="38" t="s">
        <v>101</v>
      </c>
      <c r="B21" s="105" t="s">
        <v>102</v>
      </c>
      <c r="C21" s="40" t="s">
        <v>103</v>
      </c>
      <c r="D21" s="41" t="s">
        <v>110</v>
      </c>
      <c r="E21" s="110">
        <v>160.16</v>
      </c>
    </row>
    <row r="22" spans="1:5" ht="38.25">
      <c r="A22" s="38" t="s">
        <v>101</v>
      </c>
      <c r="B22" s="105" t="s">
        <v>104</v>
      </c>
      <c r="C22" s="40" t="s">
        <v>105</v>
      </c>
      <c r="D22" s="41" t="s">
        <v>110</v>
      </c>
      <c r="E22" s="110">
        <v>839.84</v>
      </c>
    </row>
    <row r="23" spans="1:5" ht="38.25">
      <c r="A23" s="38" t="s">
        <v>101</v>
      </c>
      <c r="B23" s="105" t="s">
        <v>106</v>
      </c>
      <c r="C23" s="40" t="s">
        <v>103</v>
      </c>
      <c r="D23" s="41" t="s">
        <v>110</v>
      </c>
      <c r="E23" s="110">
        <v>160.16</v>
      </c>
    </row>
    <row r="24" spans="1:5" ht="38.25">
      <c r="A24" s="38" t="s">
        <v>101</v>
      </c>
      <c r="B24" s="39" t="s">
        <v>107</v>
      </c>
      <c r="C24" s="40" t="s">
        <v>105</v>
      </c>
      <c r="D24" s="41" t="s">
        <v>110</v>
      </c>
      <c r="E24" s="42">
        <v>839.84</v>
      </c>
    </row>
    <row r="25" spans="1:5" ht="38.25">
      <c r="A25" s="38" t="s">
        <v>101</v>
      </c>
      <c r="B25" s="39" t="s">
        <v>108</v>
      </c>
      <c r="C25" s="40" t="s">
        <v>103</v>
      </c>
      <c r="D25" s="41" t="s">
        <v>110</v>
      </c>
      <c r="E25" s="42">
        <v>160.16</v>
      </c>
    </row>
    <row r="26" spans="1:5" ht="38.25">
      <c r="A26" s="38" t="s">
        <v>101</v>
      </c>
      <c r="B26" s="39" t="s">
        <v>109</v>
      </c>
      <c r="C26" s="40" t="s">
        <v>105</v>
      </c>
      <c r="D26" s="41" t="s">
        <v>110</v>
      </c>
      <c r="E26" s="42">
        <v>839.84</v>
      </c>
    </row>
    <row r="27" spans="1:5" ht="12.75">
      <c r="A27" s="111"/>
      <c r="B27" s="109"/>
      <c r="C27" s="107"/>
      <c r="D27" s="108"/>
      <c r="E27" s="19"/>
    </row>
    <row r="28" spans="1:5" s="117" customFormat="1" ht="18" customHeight="1" thickBot="1">
      <c r="A28" s="112" t="s">
        <v>13</v>
      </c>
      <c r="B28" s="113"/>
      <c r="C28" s="114"/>
      <c r="D28" s="115"/>
      <c r="E28" s="116">
        <f>SUM(E9:E27)</f>
        <v>26795.44</v>
      </c>
    </row>
  </sheetData>
  <sheetProtection selectLockedCells="1" selectUnlockedCells="1"/>
  <mergeCells count="2">
    <mergeCell ref="A3:C3"/>
    <mergeCell ref="A4:E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27</v>
      </c>
      <c r="B1" s="9"/>
      <c r="C1" s="9"/>
      <c r="D1" s="9"/>
    </row>
    <row r="3" spans="1:4" ht="15.75" customHeight="1">
      <c r="A3" s="129" t="s">
        <v>14</v>
      </c>
      <c r="B3" s="129"/>
      <c r="C3" s="129"/>
      <c r="D3" s="11"/>
    </row>
    <row r="4" spans="1:10" ht="19.5" customHeight="1">
      <c r="A4" s="130" t="s">
        <v>15</v>
      </c>
      <c r="B4" s="130"/>
      <c r="C4" s="130"/>
      <c r="D4" s="130"/>
      <c r="E4" s="130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23</v>
      </c>
      <c r="C6" s="8" t="str">
        <f>personal!E6</f>
        <v>25-29 iulie 2022</v>
      </c>
      <c r="D6" s="15"/>
      <c r="E6" s="12"/>
      <c r="F6" s="12"/>
      <c r="G6" s="12"/>
      <c r="H6" s="12"/>
      <c r="I6" s="13"/>
      <c r="J6" s="13"/>
    </row>
    <row r="7" ht="13.5" thickBot="1"/>
    <row r="8" spans="1:5" ht="21.75" customHeight="1" thickBot="1">
      <c r="A8" s="22" t="s">
        <v>9</v>
      </c>
      <c r="B8" s="23" t="s">
        <v>10</v>
      </c>
      <c r="C8" s="23" t="s">
        <v>11</v>
      </c>
      <c r="D8" s="23" t="s">
        <v>29</v>
      </c>
      <c r="E8" s="24" t="s">
        <v>12</v>
      </c>
    </row>
    <row r="9" spans="1:5" s="16" customFormat="1" ht="25.5">
      <c r="A9" s="127" t="s">
        <v>89</v>
      </c>
      <c r="B9" s="124">
        <v>9304</v>
      </c>
      <c r="C9" s="125" t="s">
        <v>129</v>
      </c>
      <c r="D9" s="126" t="s">
        <v>130</v>
      </c>
      <c r="E9" s="128">
        <v>3398.64</v>
      </c>
    </row>
    <row r="10" spans="1:5" s="16" customFormat="1" ht="13.5" thickBot="1">
      <c r="A10" s="28"/>
      <c r="B10" s="29"/>
      <c r="C10" s="30"/>
      <c r="D10" s="30"/>
      <c r="E10" s="31"/>
    </row>
    <row r="11" spans="1:5" ht="24.75" customHeight="1" thickBot="1">
      <c r="A11" s="25" t="s">
        <v>13</v>
      </c>
      <c r="B11" s="26"/>
      <c r="C11" s="26"/>
      <c r="D11" s="26"/>
      <c r="E11" s="27">
        <f>SUM(E9:E10)</f>
        <v>3398.64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9.140625" style="131" customWidth="1"/>
    <col min="2" max="2" width="16.28125" style="131" customWidth="1"/>
    <col min="3" max="3" width="17.421875" style="131" customWidth="1"/>
    <col min="4" max="4" width="23.8515625" style="131" customWidth="1"/>
    <col min="5" max="5" width="35.421875" style="131" customWidth="1"/>
    <col min="6" max="6" width="25.140625" style="132" customWidth="1"/>
    <col min="7" max="8" width="9.140625" style="131" customWidth="1"/>
    <col min="9" max="9" width="9.140625" style="133" customWidth="1"/>
    <col min="10" max="10" width="34.00390625" style="131" customWidth="1"/>
    <col min="11" max="16384" width="9.140625" style="131" customWidth="1"/>
  </cols>
  <sheetData>
    <row r="2" ht="12.75">
      <c r="A2" s="20" t="s">
        <v>28</v>
      </c>
    </row>
    <row r="3" ht="12.75">
      <c r="A3" s="20"/>
    </row>
    <row r="4" ht="12.75">
      <c r="A4" s="20" t="s">
        <v>24</v>
      </c>
    </row>
    <row r="5" spans="1:5" ht="12.75">
      <c r="A5" s="20" t="s">
        <v>17</v>
      </c>
      <c r="D5" s="134" t="s">
        <v>23</v>
      </c>
      <c r="E5" s="37" t="str">
        <f>personal!E6</f>
        <v>25-29 iulie 2022</v>
      </c>
    </row>
    <row r="6" ht="13.5" thickBot="1"/>
    <row r="7" spans="1:9" ht="46.5" customHeight="1" thickBot="1">
      <c r="A7" s="120" t="s">
        <v>6</v>
      </c>
      <c r="B7" s="121" t="s">
        <v>7</v>
      </c>
      <c r="C7" s="121" t="s">
        <v>8</v>
      </c>
      <c r="D7" s="121" t="s">
        <v>18</v>
      </c>
      <c r="E7" s="121" t="s">
        <v>25</v>
      </c>
      <c r="F7" s="122" t="s">
        <v>20</v>
      </c>
      <c r="I7" s="131"/>
    </row>
    <row r="8" spans="1:9" ht="25.5">
      <c r="A8" s="119">
        <v>1</v>
      </c>
      <c r="B8" s="135" t="s">
        <v>111</v>
      </c>
      <c r="C8" s="136">
        <v>9336</v>
      </c>
      <c r="D8" s="136" t="s">
        <v>112</v>
      </c>
      <c r="E8" s="137" t="s">
        <v>113</v>
      </c>
      <c r="F8" s="138">
        <v>272250</v>
      </c>
      <c r="I8" s="131"/>
    </row>
    <row r="9" spans="1:9" ht="25.5">
      <c r="A9" s="118">
        <v>2</v>
      </c>
      <c r="B9" s="139" t="s">
        <v>111</v>
      </c>
      <c r="C9" s="140">
        <v>9337</v>
      </c>
      <c r="D9" s="140" t="s">
        <v>114</v>
      </c>
      <c r="E9" s="141" t="s">
        <v>115</v>
      </c>
      <c r="F9" s="142">
        <v>51634</v>
      </c>
      <c r="I9" s="131"/>
    </row>
    <row r="10" spans="1:6" ht="18" customHeight="1">
      <c r="A10" s="118">
        <v>3</v>
      </c>
      <c r="B10" s="139" t="s">
        <v>111</v>
      </c>
      <c r="C10" s="143">
        <v>9313</v>
      </c>
      <c r="D10" s="140" t="s">
        <v>116</v>
      </c>
      <c r="E10" s="141" t="s">
        <v>117</v>
      </c>
      <c r="F10" s="142">
        <v>150</v>
      </c>
    </row>
    <row r="11" spans="1:6" ht="18" customHeight="1">
      <c r="A11" s="118">
        <v>4</v>
      </c>
      <c r="B11" s="139" t="s">
        <v>111</v>
      </c>
      <c r="C11" s="143">
        <v>9314</v>
      </c>
      <c r="D11" s="140" t="s">
        <v>116</v>
      </c>
      <c r="E11" s="141" t="s">
        <v>118</v>
      </c>
      <c r="F11" s="142">
        <v>954.15</v>
      </c>
    </row>
    <row r="12" spans="1:6" ht="18" customHeight="1">
      <c r="A12" s="118">
        <v>5</v>
      </c>
      <c r="B12" s="139" t="s">
        <v>111</v>
      </c>
      <c r="C12" s="140">
        <v>9315</v>
      </c>
      <c r="D12" s="140" t="s">
        <v>119</v>
      </c>
      <c r="E12" s="141" t="s">
        <v>117</v>
      </c>
      <c r="F12" s="142">
        <v>1497</v>
      </c>
    </row>
    <row r="13" spans="1:6" ht="18" customHeight="1">
      <c r="A13" s="118">
        <v>6</v>
      </c>
      <c r="B13" s="139" t="s">
        <v>111</v>
      </c>
      <c r="C13" s="140">
        <v>9316</v>
      </c>
      <c r="D13" s="140" t="s">
        <v>116</v>
      </c>
      <c r="E13" s="141" t="s">
        <v>117</v>
      </c>
      <c r="F13" s="142">
        <v>1785</v>
      </c>
    </row>
    <row r="14" spans="1:6" ht="18" customHeight="1">
      <c r="A14" s="118">
        <v>7</v>
      </c>
      <c r="B14" s="139" t="s">
        <v>111</v>
      </c>
      <c r="C14" s="140">
        <v>9317</v>
      </c>
      <c r="D14" s="140" t="s">
        <v>116</v>
      </c>
      <c r="E14" s="141" t="s">
        <v>117</v>
      </c>
      <c r="F14" s="142">
        <v>4000</v>
      </c>
    </row>
    <row r="15" spans="1:6" ht="18" customHeight="1">
      <c r="A15" s="118">
        <v>8</v>
      </c>
      <c r="B15" s="139" t="s">
        <v>111</v>
      </c>
      <c r="C15" s="140">
        <v>9318</v>
      </c>
      <c r="D15" s="140" t="s">
        <v>119</v>
      </c>
      <c r="E15" s="141" t="s">
        <v>117</v>
      </c>
      <c r="F15" s="142">
        <v>18196.2</v>
      </c>
    </row>
    <row r="16" spans="1:6" ht="18" customHeight="1">
      <c r="A16" s="118">
        <v>9</v>
      </c>
      <c r="B16" s="139" t="s">
        <v>111</v>
      </c>
      <c r="C16" s="140">
        <v>9319</v>
      </c>
      <c r="D16" s="140" t="s">
        <v>119</v>
      </c>
      <c r="E16" s="141" t="s">
        <v>120</v>
      </c>
      <c r="F16" s="142">
        <v>601</v>
      </c>
    </row>
    <row r="17" spans="1:6" ht="18" customHeight="1">
      <c r="A17" s="118">
        <v>10</v>
      </c>
      <c r="B17" s="139" t="s">
        <v>111</v>
      </c>
      <c r="C17" s="140">
        <v>9320</v>
      </c>
      <c r="D17" s="140" t="s">
        <v>119</v>
      </c>
      <c r="E17" s="141" t="s">
        <v>117</v>
      </c>
      <c r="F17" s="142">
        <v>1300</v>
      </c>
    </row>
    <row r="18" spans="1:6" ht="18" customHeight="1">
      <c r="A18" s="118">
        <v>11</v>
      </c>
      <c r="B18" s="139" t="s">
        <v>111</v>
      </c>
      <c r="C18" s="140">
        <v>9321</v>
      </c>
      <c r="D18" s="140" t="s">
        <v>116</v>
      </c>
      <c r="E18" s="141" t="s">
        <v>117</v>
      </c>
      <c r="F18" s="142">
        <v>1500</v>
      </c>
    </row>
    <row r="19" spans="1:6" ht="18" customHeight="1">
      <c r="A19" s="118">
        <v>12</v>
      </c>
      <c r="B19" s="139" t="s">
        <v>111</v>
      </c>
      <c r="C19" s="140">
        <v>9322</v>
      </c>
      <c r="D19" s="140" t="s">
        <v>116</v>
      </c>
      <c r="E19" s="141" t="s">
        <v>117</v>
      </c>
      <c r="F19" s="142">
        <v>1500</v>
      </c>
    </row>
    <row r="20" spans="1:6" ht="18" customHeight="1">
      <c r="A20" s="118">
        <v>13</v>
      </c>
      <c r="B20" s="139" t="s">
        <v>111</v>
      </c>
      <c r="C20" s="140">
        <v>9323</v>
      </c>
      <c r="D20" s="140" t="s">
        <v>119</v>
      </c>
      <c r="E20" s="141" t="s">
        <v>118</v>
      </c>
      <c r="F20" s="142">
        <v>10825</v>
      </c>
    </row>
    <row r="21" spans="1:6" ht="18" customHeight="1">
      <c r="A21" s="118">
        <v>14</v>
      </c>
      <c r="B21" s="139" t="s">
        <v>111</v>
      </c>
      <c r="C21" s="140">
        <v>9324</v>
      </c>
      <c r="D21" s="140" t="s">
        <v>119</v>
      </c>
      <c r="E21" s="141" t="s">
        <v>121</v>
      </c>
      <c r="F21" s="142">
        <v>20.23</v>
      </c>
    </row>
    <row r="22" spans="1:6" ht="18" customHeight="1">
      <c r="A22" s="118">
        <v>15</v>
      </c>
      <c r="B22" s="139" t="s">
        <v>111</v>
      </c>
      <c r="C22" s="140">
        <v>9325</v>
      </c>
      <c r="D22" s="140" t="s">
        <v>114</v>
      </c>
      <c r="E22" s="141" t="s">
        <v>122</v>
      </c>
      <c r="F22" s="142">
        <v>175</v>
      </c>
    </row>
    <row r="23" spans="1:6" ht="18" customHeight="1">
      <c r="A23" s="118">
        <v>16</v>
      </c>
      <c r="B23" s="139" t="s">
        <v>111</v>
      </c>
      <c r="C23" s="140">
        <v>9326</v>
      </c>
      <c r="D23" s="140" t="s">
        <v>114</v>
      </c>
      <c r="E23" s="141" t="s">
        <v>122</v>
      </c>
      <c r="F23" s="142">
        <v>20</v>
      </c>
    </row>
    <row r="24" spans="1:6" ht="18" customHeight="1">
      <c r="A24" s="118">
        <v>17</v>
      </c>
      <c r="B24" s="139" t="s">
        <v>111</v>
      </c>
      <c r="C24" s="140">
        <v>9327</v>
      </c>
      <c r="D24" s="140" t="s">
        <v>114</v>
      </c>
      <c r="E24" s="141" t="s">
        <v>122</v>
      </c>
      <c r="F24" s="142">
        <v>30</v>
      </c>
    </row>
    <row r="25" spans="1:6" ht="18" customHeight="1">
      <c r="A25" s="118">
        <v>18</v>
      </c>
      <c r="B25" s="139" t="s">
        <v>111</v>
      </c>
      <c r="C25" s="140">
        <v>9328</v>
      </c>
      <c r="D25" s="140" t="s">
        <v>114</v>
      </c>
      <c r="E25" s="141" t="s">
        <v>122</v>
      </c>
      <c r="F25" s="142">
        <v>30</v>
      </c>
    </row>
    <row r="26" spans="1:6" ht="18" customHeight="1">
      <c r="A26" s="118">
        <v>19</v>
      </c>
      <c r="B26" s="139" t="s">
        <v>111</v>
      </c>
      <c r="C26" s="140">
        <v>9329</v>
      </c>
      <c r="D26" s="140" t="s">
        <v>114</v>
      </c>
      <c r="E26" s="141" t="s">
        <v>122</v>
      </c>
      <c r="F26" s="142">
        <v>60</v>
      </c>
    </row>
    <row r="27" spans="1:6" ht="18" customHeight="1">
      <c r="A27" s="118">
        <v>20</v>
      </c>
      <c r="B27" s="139" t="s">
        <v>111</v>
      </c>
      <c r="C27" s="140">
        <v>9330</v>
      </c>
      <c r="D27" s="140" t="s">
        <v>114</v>
      </c>
      <c r="E27" s="141" t="s">
        <v>122</v>
      </c>
      <c r="F27" s="142">
        <v>350</v>
      </c>
    </row>
    <row r="28" spans="1:6" ht="18" customHeight="1">
      <c r="A28" s="118">
        <v>21</v>
      </c>
      <c r="B28" s="139" t="s">
        <v>111</v>
      </c>
      <c r="C28" s="140">
        <v>9331</v>
      </c>
      <c r="D28" s="140" t="s">
        <v>114</v>
      </c>
      <c r="E28" s="141" t="s">
        <v>122</v>
      </c>
      <c r="F28" s="142">
        <v>210</v>
      </c>
    </row>
    <row r="29" spans="1:6" ht="18" customHeight="1">
      <c r="A29" s="118">
        <v>22</v>
      </c>
      <c r="B29" s="139" t="s">
        <v>111</v>
      </c>
      <c r="C29" s="140">
        <v>9332</v>
      </c>
      <c r="D29" s="140" t="s">
        <v>114</v>
      </c>
      <c r="E29" s="141" t="s">
        <v>122</v>
      </c>
      <c r="F29" s="142">
        <v>100</v>
      </c>
    </row>
    <row r="30" spans="1:6" ht="18" customHeight="1">
      <c r="A30" s="118">
        <v>23</v>
      </c>
      <c r="B30" s="139" t="s">
        <v>111</v>
      </c>
      <c r="C30" s="140">
        <v>9333</v>
      </c>
      <c r="D30" s="140" t="s">
        <v>114</v>
      </c>
      <c r="E30" s="141" t="s">
        <v>122</v>
      </c>
      <c r="F30" s="142">
        <v>70</v>
      </c>
    </row>
    <row r="31" spans="1:6" ht="18" customHeight="1">
      <c r="A31" s="118">
        <v>24</v>
      </c>
      <c r="B31" s="139" t="s">
        <v>111</v>
      </c>
      <c r="C31" s="140">
        <v>9334</v>
      </c>
      <c r="D31" s="140" t="s">
        <v>114</v>
      </c>
      <c r="E31" s="141" t="s">
        <v>122</v>
      </c>
      <c r="F31" s="142">
        <v>250</v>
      </c>
    </row>
    <row r="32" spans="1:6" ht="18" customHeight="1">
      <c r="A32" s="118">
        <v>25</v>
      </c>
      <c r="B32" s="139" t="s">
        <v>111</v>
      </c>
      <c r="C32" s="140">
        <v>9335</v>
      </c>
      <c r="D32" s="140" t="s">
        <v>114</v>
      </c>
      <c r="E32" s="141" t="s">
        <v>122</v>
      </c>
      <c r="F32" s="142">
        <v>150</v>
      </c>
    </row>
    <row r="33" spans="1:6" ht="18" customHeight="1">
      <c r="A33" s="118">
        <v>26</v>
      </c>
      <c r="B33" s="139" t="s">
        <v>111</v>
      </c>
      <c r="C33" s="140">
        <v>9339</v>
      </c>
      <c r="D33" s="140" t="s">
        <v>116</v>
      </c>
      <c r="E33" s="141" t="s">
        <v>117</v>
      </c>
      <c r="F33" s="142">
        <v>7000</v>
      </c>
    </row>
    <row r="34" spans="1:6" ht="18" customHeight="1">
      <c r="A34" s="118">
        <v>27</v>
      </c>
      <c r="B34" s="139" t="s">
        <v>111</v>
      </c>
      <c r="C34" s="140">
        <v>9340</v>
      </c>
      <c r="D34" s="140" t="s">
        <v>119</v>
      </c>
      <c r="E34" s="141" t="s">
        <v>117</v>
      </c>
      <c r="F34" s="142">
        <v>6950</v>
      </c>
    </row>
    <row r="35" spans="1:6" ht="18" customHeight="1">
      <c r="A35" s="118">
        <v>28</v>
      </c>
      <c r="B35" s="139" t="s">
        <v>111</v>
      </c>
      <c r="C35" s="140">
        <v>9341</v>
      </c>
      <c r="D35" s="140" t="s">
        <v>116</v>
      </c>
      <c r="E35" s="141" t="s">
        <v>117</v>
      </c>
      <c r="F35" s="142">
        <v>3000</v>
      </c>
    </row>
    <row r="36" spans="1:6" ht="18" customHeight="1">
      <c r="A36" s="118">
        <v>29</v>
      </c>
      <c r="B36" s="139" t="s">
        <v>111</v>
      </c>
      <c r="C36" s="140">
        <v>9342</v>
      </c>
      <c r="D36" s="140" t="s">
        <v>119</v>
      </c>
      <c r="E36" s="141" t="s">
        <v>123</v>
      </c>
      <c r="F36" s="142">
        <v>100</v>
      </c>
    </row>
    <row r="37" spans="1:6" ht="18" customHeight="1">
      <c r="A37" s="118">
        <v>30</v>
      </c>
      <c r="B37" s="139" t="s">
        <v>111</v>
      </c>
      <c r="C37" s="140">
        <v>9343</v>
      </c>
      <c r="D37" s="140" t="s">
        <v>116</v>
      </c>
      <c r="E37" s="141" t="s">
        <v>117</v>
      </c>
      <c r="F37" s="142">
        <v>1500</v>
      </c>
    </row>
    <row r="38" spans="1:6" ht="18" customHeight="1">
      <c r="A38" s="118">
        <v>31</v>
      </c>
      <c r="B38" s="139" t="s">
        <v>111</v>
      </c>
      <c r="C38" s="140">
        <v>9344</v>
      </c>
      <c r="D38" s="140" t="s">
        <v>119</v>
      </c>
      <c r="E38" s="141" t="s">
        <v>117</v>
      </c>
      <c r="F38" s="142">
        <v>18145.6</v>
      </c>
    </row>
    <row r="39" spans="1:6" ht="18" customHeight="1">
      <c r="A39" s="118">
        <v>32</v>
      </c>
      <c r="B39" s="139" t="s">
        <v>111</v>
      </c>
      <c r="C39" s="140">
        <v>9347</v>
      </c>
      <c r="D39" s="140" t="s">
        <v>114</v>
      </c>
      <c r="E39" s="141" t="s">
        <v>122</v>
      </c>
      <c r="F39" s="142">
        <v>100</v>
      </c>
    </row>
    <row r="40" spans="1:6" ht="18" customHeight="1">
      <c r="A40" s="118">
        <v>33</v>
      </c>
      <c r="B40" s="139" t="s">
        <v>111</v>
      </c>
      <c r="C40" s="140">
        <v>9348</v>
      </c>
      <c r="D40" s="140" t="s">
        <v>114</v>
      </c>
      <c r="E40" s="141" t="s">
        <v>122</v>
      </c>
      <c r="F40" s="142">
        <v>300</v>
      </c>
    </row>
    <row r="41" spans="1:6" ht="18" customHeight="1">
      <c r="A41" s="118">
        <v>34</v>
      </c>
      <c r="B41" s="139" t="s">
        <v>111</v>
      </c>
      <c r="C41" s="140">
        <v>9349</v>
      </c>
      <c r="D41" s="140" t="s">
        <v>114</v>
      </c>
      <c r="E41" s="141" t="s">
        <v>122</v>
      </c>
      <c r="F41" s="142">
        <v>270</v>
      </c>
    </row>
    <row r="42" spans="1:6" ht="25.5">
      <c r="A42" s="118">
        <v>35</v>
      </c>
      <c r="B42" s="139" t="s">
        <v>124</v>
      </c>
      <c r="C42" s="140">
        <v>9352</v>
      </c>
      <c r="D42" s="140" t="s">
        <v>125</v>
      </c>
      <c r="E42" s="141" t="s">
        <v>113</v>
      </c>
      <c r="F42" s="142">
        <v>300000</v>
      </c>
    </row>
    <row r="43" spans="1:6" ht="18" customHeight="1">
      <c r="A43" s="118">
        <v>36</v>
      </c>
      <c r="B43" s="139" t="s">
        <v>126</v>
      </c>
      <c r="C43" s="140">
        <v>9361</v>
      </c>
      <c r="D43" s="140" t="s">
        <v>116</v>
      </c>
      <c r="E43" s="141" t="s">
        <v>127</v>
      </c>
      <c r="F43" s="142">
        <v>627</v>
      </c>
    </row>
    <row r="44" spans="1:6" ht="18" customHeight="1">
      <c r="A44" s="118">
        <v>37</v>
      </c>
      <c r="B44" s="139" t="s">
        <v>126</v>
      </c>
      <c r="C44" s="140">
        <v>9364</v>
      </c>
      <c r="D44" s="140" t="s">
        <v>116</v>
      </c>
      <c r="E44" s="141" t="s">
        <v>117</v>
      </c>
      <c r="F44" s="142">
        <v>1000</v>
      </c>
    </row>
    <row r="45" spans="1:6" ht="18" customHeight="1">
      <c r="A45" s="118">
        <v>38</v>
      </c>
      <c r="B45" s="139" t="s">
        <v>126</v>
      </c>
      <c r="C45" s="140">
        <v>9365</v>
      </c>
      <c r="D45" s="140" t="s">
        <v>119</v>
      </c>
      <c r="E45" s="141" t="s">
        <v>117</v>
      </c>
      <c r="F45" s="142">
        <v>110267.42</v>
      </c>
    </row>
    <row r="46" spans="1:6" ht="18" customHeight="1">
      <c r="A46" s="118">
        <v>39</v>
      </c>
      <c r="B46" s="139" t="s">
        <v>128</v>
      </c>
      <c r="C46" s="140">
        <v>9387</v>
      </c>
      <c r="D46" s="140" t="s">
        <v>119</v>
      </c>
      <c r="E46" s="141" t="s">
        <v>117</v>
      </c>
      <c r="F46" s="142">
        <v>9943.61</v>
      </c>
    </row>
    <row r="47" spans="1:6" ht="18" customHeight="1">
      <c r="A47" s="118">
        <v>40</v>
      </c>
      <c r="B47" s="139" t="s">
        <v>128</v>
      </c>
      <c r="C47" s="140">
        <v>9388</v>
      </c>
      <c r="D47" s="140" t="s">
        <v>119</v>
      </c>
      <c r="E47" s="141" t="s">
        <v>117</v>
      </c>
      <c r="F47" s="142">
        <v>5200</v>
      </c>
    </row>
    <row r="48" spans="1:6" ht="18" customHeight="1">
      <c r="A48" s="118">
        <v>41</v>
      </c>
      <c r="B48" s="139" t="s">
        <v>128</v>
      </c>
      <c r="C48" s="140">
        <v>9389</v>
      </c>
      <c r="D48" s="140" t="s">
        <v>116</v>
      </c>
      <c r="E48" s="141" t="s">
        <v>127</v>
      </c>
      <c r="F48" s="142">
        <v>800</v>
      </c>
    </row>
    <row r="49" spans="1:6" ht="18" customHeight="1">
      <c r="A49" s="118">
        <v>42</v>
      </c>
      <c r="B49" s="139" t="s">
        <v>128</v>
      </c>
      <c r="C49" s="140">
        <v>9390</v>
      </c>
      <c r="D49" s="140" t="s">
        <v>119</v>
      </c>
      <c r="E49" s="141" t="s">
        <v>121</v>
      </c>
      <c r="F49" s="142">
        <v>116</v>
      </c>
    </row>
    <row r="50" spans="1:6" ht="18" customHeight="1">
      <c r="A50" s="118">
        <v>43</v>
      </c>
      <c r="B50" s="139" t="s">
        <v>128</v>
      </c>
      <c r="C50" s="140">
        <v>9391</v>
      </c>
      <c r="D50" s="140" t="s">
        <v>119</v>
      </c>
      <c r="E50" s="141" t="s">
        <v>117</v>
      </c>
      <c r="F50" s="142">
        <v>3315</v>
      </c>
    </row>
    <row r="51" spans="1:6" ht="18" customHeight="1">
      <c r="A51" s="118">
        <v>44</v>
      </c>
      <c r="B51" s="139" t="s">
        <v>128</v>
      </c>
      <c r="C51" s="140">
        <v>9392</v>
      </c>
      <c r="D51" s="140" t="s">
        <v>116</v>
      </c>
      <c r="E51" s="141" t="s">
        <v>127</v>
      </c>
      <c r="F51" s="142">
        <v>967</v>
      </c>
    </row>
    <row r="52" spans="1:6" ht="18" customHeight="1">
      <c r="A52" s="118">
        <v>45</v>
      </c>
      <c r="B52" s="139" t="s">
        <v>128</v>
      </c>
      <c r="C52" s="140">
        <v>9393</v>
      </c>
      <c r="D52" s="140" t="s">
        <v>116</v>
      </c>
      <c r="E52" s="141" t="s">
        <v>127</v>
      </c>
      <c r="F52" s="142">
        <v>1500</v>
      </c>
    </row>
    <row r="53" spans="1:6" ht="18" customHeight="1">
      <c r="A53" s="118">
        <v>46</v>
      </c>
      <c r="B53" s="139" t="s">
        <v>128</v>
      </c>
      <c r="C53" s="140">
        <v>9394</v>
      </c>
      <c r="D53" s="140" t="s">
        <v>116</v>
      </c>
      <c r="E53" s="141" t="s">
        <v>117</v>
      </c>
      <c r="F53" s="142">
        <v>5800</v>
      </c>
    </row>
    <row r="54" spans="1:6" ht="18" customHeight="1">
      <c r="A54" s="118">
        <v>47</v>
      </c>
      <c r="B54" s="139" t="s">
        <v>128</v>
      </c>
      <c r="C54" s="140">
        <v>9395</v>
      </c>
      <c r="D54" s="140" t="s">
        <v>119</v>
      </c>
      <c r="E54" s="141" t="s">
        <v>117</v>
      </c>
      <c r="F54" s="142">
        <v>3986</v>
      </c>
    </row>
    <row r="55" spans="1:6" ht="18" customHeight="1">
      <c r="A55" s="118">
        <v>48</v>
      </c>
      <c r="B55" s="139" t="s">
        <v>128</v>
      </c>
      <c r="C55" s="140">
        <v>9396</v>
      </c>
      <c r="D55" s="140" t="s">
        <v>119</v>
      </c>
      <c r="E55" s="141" t="s">
        <v>121</v>
      </c>
      <c r="F55" s="142">
        <v>121.38</v>
      </c>
    </row>
    <row r="56" spans="1:6" ht="18" customHeight="1">
      <c r="A56" s="118">
        <v>49</v>
      </c>
      <c r="B56" s="139" t="s">
        <v>128</v>
      </c>
      <c r="C56" s="140">
        <v>9397</v>
      </c>
      <c r="D56" s="140" t="s">
        <v>116</v>
      </c>
      <c r="E56" s="141" t="s">
        <v>117</v>
      </c>
      <c r="F56" s="142">
        <v>3050</v>
      </c>
    </row>
    <row r="57" spans="1:6" ht="18" customHeight="1">
      <c r="A57" s="118">
        <v>50</v>
      </c>
      <c r="B57" s="139" t="s">
        <v>128</v>
      </c>
      <c r="C57" s="140">
        <v>9398</v>
      </c>
      <c r="D57" s="140" t="s">
        <v>119</v>
      </c>
      <c r="E57" s="141" t="s">
        <v>120</v>
      </c>
      <c r="F57" s="142">
        <v>563.31</v>
      </c>
    </row>
    <row r="58" spans="1:6" ht="18" customHeight="1">
      <c r="A58" s="118">
        <v>51</v>
      </c>
      <c r="B58" s="139" t="s">
        <v>128</v>
      </c>
      <c r="C58" s="140">
        <v>9399</v>
      </c>
      <c r="D58" s="140" t="s">
        <v>116</v>
      </c>
      <c r="E58" s="141" t="s">
        <v>117</v>
      </c>
      <c r="F58" s="142">
        <v>1152</v>
      </c>
    </row>
    <row r="59" spans="1:6" ht="18" customHeight="1">
      <c r="A59" s="118">
        <v>52</v>
      </c>
      <c r="B59" s="139" t="s">
        <v>128</v>
      </c>
      <c r="C59" s="140">
        <v>9400</v>
      </c>
      <c r="D59" s="140" t="s">
        <v>119</v>
      </c>
      <c r="E59" s="141" t="s">
        <v>117</v>
      </c>
      <c r="F59" s="142">
        <v>2000</v>
      </c>
    </row>
    <row r="60" spans="1:6" ht="18" customHeight="1">
      <c r="A60" s="118">
        <v>53</v>
      </c>
      <c r="B60" s="139" t="s">
        <v>128</v>
      </c>
      <c r="C60" s="140">
        <v>9401</v>
      </c>
      <c r="D60" s="140" t="s">
        <v>116</v>
      </c>
      <c r="E60" s="141" t="s">
        <v>127</v>
      </c>
      <c r="F60" s="142">
        <v>940</v>
      </c>
    </row>
    <row r="61" spans="1:6" ht="18" customHeight="1">
      <c r="A61" s="118">
        <v>54</v>
      </c>
      <c r="B61" s="139" t="s">
        <v>128</v>
      </c>
      <c r="C61" s="140">
        <v>9402</v>
      </c>
      <c r="D61" s="140" t="s">
        <v>116</v>
      </c>
      <c r="E61" s="141" t="s">
        <v>127</v>
      </c>
      <c r="F61" s="142">
        <v>600</v>
      </c>
    </row>
    <row r="62" spans="1:6" ht="18" customHeight="1">
      <c r="A62" s="118">
        <v>55</v>
      </c>
      <c r="B62" s="139" t="s">
        <v>128</v>
      </c>
      <c r="C62" s="140">
        <v>9403</v>
      </c>
      <c r="D62" s="140" t="s">
        <v>116</v>
      </c>
      <c r="E62" s="141" t="s">
        <v>117</v>
      </c>
      <c r="F62" s="142">
        <v>2117</v>
      </c>
    </row>
    <row r="63" spans="1:6" ht="18" customHeight="1">
      <c r="A63" s="118">
        <v>56</v>
      </c>
      <c r="B63" s="139" t="s">
        <v>128</v>
      </c>
      <c r="C63" s="140">
        <v>9406</v>
      </c>
      <c r="D63" s="140" t="s">
        <v>119</v>
      </c>
      <c r="E63" s="141" t="s">
        <v>121</v>
      </c>
      <c r="F63" s="142">
        <v>54</v>
      </c>
    </row>
    <row r="64" spans="1:6" ht="18" customHeight="1">
      <c r="A64" s="118">
        <v>57</v>
      </c>
      <c r="B64" s="139" t="s">
        <v>128</v>
      </c>
      <c r="C64" s="140">
        <v>9407</v>
      </c>
      <c r="D64" s="140" t="s">
        <v>119</v>
      </c>
      <c r="E64" s="141" t="s">
        <v>121</v>
      </c>
      <c r="F64" s="142">
        <v>39.27</v>
      </c>
    </row>
    <row r="65" spans="1:6" ht="18" customHeight="1">
      <c r="A65" s="118">
        <v>58</v>
      </c>
      <c r="B65" s="144" t="s">
        <v>89</v>
      </c>
      <c r="C65" s="145">
        <v>9345</v>
      </c>
      <c r="D65" s="146" t="s">
        <v>131</v>
      </c>
      <c r="E65" s="147" t="s">
        <v>132</v>
      </c>
      <c r="F65" s="163">
        <v>1500</v>
      </c>
    </row>
    <row r="66" spans="1:6" ht="18" customHeight="1">
      <c r="A66" s="118">
        <v>59</v>
      </c>
      <c r="B66" s="144" t="s">
        <v>89</v>
      </c>
      <c r="C66" s="145">
        <v>9346</v>
      </c>
      <c r="D66" s="146" t="s">
        <v>131</v>
      </c>
      <c r="E66" s="147" t="s">
        <v>132</v>
      </c>
      <c r="F66" s="163">
        <v>1200</v>
      </c>
    </row>
    <row r="67" spans="1:6" ht="18" customHeight="1">
      <c r="A67" s="118">
        <v>60</v>
      </c>
      <c r="B67" s="144" t="s">
        <v>133</v>
      </c>
      <c r="C67" s="145">
        <v>9359</v>
      </c>
      <c r="D67" s="146" t="s">
        <v>131</v>
      </c>
      <c r="E67" s="147" t="s">
        <v>134</v>
      </c>
      <c r="F67" s="163">
        <v>1800</v>
      </c>
    </row>
    <row r="68" spans="1:6" ht="18" customHeight="1">
      <c r="A68" s="118">
        <v>61</v>
      </c>
      <c r="B68" s="144" t="s">
        <v>133</v>
      </c>
      <c r="C68" s="145">
        <v>9360</v>
      </c>
      <c r="D68" s="146" t="s">
        <v>131</v>
      </c>
      <c r="E68" s="147" t="s">
        <v>135</v>
      </c>
      <c r="F68" s="163">
        <v>1300</v>
      </c>
    </row>
    <row r="69" spans="1:6" ht="18" customHeight="1">
      <c r="A69" s="118">
        <v>62</v>
      </c>
      <c r="B69" s="144" t="s">
        <v>133</v>
      </c>
      <c r="C69" s="145">
        <v>9362</v>
      </c>
      <c r="D69" s="146" t="s">
        <v>131</v>
      </c>
      <c r="E69" s="147" t="s">
        <v>136</v>
      </c>
      <c r="F69" s="163">
        <v>1800</v>
      </c>
    </row>
    <row r="70" spans="1:6" ht="18" customHeight="1">
      <c r="A70" s="118">
        <v>63</v>
      </c>
      <c r="B70" s="144" t="s">
        <v>133</v>
      </c>
      <c r="C70" s="145">
        <v>9363</v>
      </c>
      <c r="D70" s="146" t="s">
        <v>131</v>
      </c>
      <c r="E70" s="147" t="s">
        <v>137</v>
      </c>
      <c r="F70" s="163">
        <v>500</v>
      </c>
    </row>
    <row r="71" spans="1:6" ht="18" customHeight="1">
      <c r="A71" s="118">
        <v>64</v>
      </c>
      <c r="B71" s="144" t="s">
        <v>101</v>
      </c>
      <c r="C71" s="145">
        <v>9378</v>
      </c>
      <c r="D71" s="146" t="s">
        <v>131</v>
      </c>
      <c r="E71" s="147" t="s">
        <v>138</v>
      </c>
      <c r="F71" s="163">
        <v>300</v>
      </c>
    </row>
    <row r="72" spans="1:6" ht="18" customHeight="1">
      <c r="A72" s="118">
        <v>65</v>
      </c>
      <c r="B72" s="144" t="s">
        <v>101</v>
      </c>
      <c r="C72" s="145">
        <v>9379</v>
      </c>
      <c r="D72" s="146" t="s">
        <v>131</v>
      </c>
      <c r="E72" s="147" t="s">
        <v>139</v>
      </c>
      <c r="F72" s="163">
        <v>1500</v>
      </c>
    </row>
    <row r="73" spans="1:6" ht="18" customHeight="1" thickBot="1">
      <c r="A73" s="123">
        <v>66</v>
      </c>
      <c r="B73" s="155" t="s">
        <v>101</v>
      </c>
      <c r="C73" s="145">
        <v>9380</v>
      </c>
      <c r="D73" s="156" t="s">
        <v>131</v>
      </c>
      <c r="E73" s="157" t="s">
        <v>139</v>
      </c>
      <c r="F73" s="164">
        <v>1500</v>
      </c>
    </row>
    <row r="74" spans="1:6" ht="24.75" customHeight="1" thickBot="1">
      <c r="A74" s="158" t="s">
        <v>5</v>
      </c>
      <c r="B74" s="159"/>
      <c r="C74" s="160"/>
      <c r="D74" s="160"/>
      <c r="E74" s="161"/>
      <c r="F74" s="162">
        <f>SUM(F8:F73)</f>
        <v>870582.17</v>
      </c>
    </row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31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31"/>
    </row>
    <row r="254" ht="18" customHeight="1">
      <c r="I254" s="131"/>
    </row>
    <row r="255" ht="18" customHeight="1">
      <c r="I255" s="131"/>
    </row>
    <row r="256" ht="18" customHeight="1">
      <c r="I256" s="131"/>
    </row>
    <row r="257" s="131" customFormat="1" ht="18" customHeight="1">
      <c r="F257" s="132"/>
    </row>
    <row r="258" s="131" customFormat="1" ht="18" customHeight="1">
      <c r="F258" s="132"/>
    </row>
    <row r="259" s="131" customFormat="1" ht="18" customHeight="1">
      <c r="F259" s="132"/>
    </row>
    <row r="260" s="131" customFormat="1" ht="18" customHeight="1">
      <c r="F260" s="132"/>
    </row>
    <row r="261" s="131" customFormat="1" ht="18" customHeight="1">
      <c r="F261" s="132"/>
    </row>
    <row r="262" s="131" customFormat="1" ht="18" customHeight="1">
      <c r="F262" s="132"/>
    </row>
    <row r="263" s="131" customFormat="1" ht="18" customHeight="1">
      <c r="F263" s="132"/>
    </row>
    <row r="264" s="131" customFormat="1" ht="18" customHeight="1">
      <c r="F264" s="132"/>
    </row>
    <row r="265" s="131" customFormat="1" ht="18" customHeight="1">
      <c r="F265" s="132"/>
    </row>
    <row r="266" s="131" customFormat="1" ht="18" customHeight="1">
      <c r="F266" s="132"/>
    </row>
    <row r="267" s="131" customFormat="1" ht="18" customHeight="1">
      <c r="F267" s="132"/>
    </row>
    <row r="268" s="131" customFormat="1" ht="18" customHeight="1">
      <c r="F268" s="132"/>
    </row>
    <row r="269" s="131" customFormat="1" ht="18" customHeight="1">
      <c r="F269" s="132"/>
    </row>
    <row r="270" s="131" customFormat="1" ht="18" customHeight="1">
      <c r="F270" s="132"/>
    </row>
    <row r="271" s="131" customFormat="1" ht="18" customHeight="1">
      <c r="F271" s="132"/>
    </row>
    <row r="272" s="131" customFormat="1" ht="18" customHeight="1">
      <c r="F272" s="132"/>
    </row>
    <row r="273" s="131" customFormat="1" ht="18" customHeight="1">
      <c r="F273" s="132"/>
    </row>
    <row r="274" s="131" customFormat="1" ht="18" customHeight="1">
      <c r="F274" s="132"/>
    </row>
    <row r="275" s="131" customFormat="1" ht="18" customHeight="1">
      <c r="F275" s="132"/>
    </row>
    <row r="276" s="131" customFormat="1" ht="18" customHeight="1">
      <c r="F276" s="132"/>
    </row>
    <row r="277" s="131" customFormat="1" ht="18" customHeight="1">
      <c r="F277" s="132"/>
    </row>
    <row r="278" s="131" customFormat="1" ht="18" customHeight="1">
      <c r="F278" s="132"/>
    </row>
    <row r="279" s="131" customFormat="1" ht="18" customHeight="1">
      <c r="F279" s="132"/>
    </row>
    <row r="280" s="131" customFormat="1" ht="18" customHeight="1">
      <c r="F280" s="132"/>
    </row>
    <row r="281" s="131" customFormat="1" ht="18" customHeight="1">
      <c r="F281" s="132"/>
    </row>
    <row r="282" s="131" customFormat="1" ht="18" customHeight="1">
      <c r="F282" s="132"/>
    </row>
    <row r="283" s="131" customFormat="1" ht="18" customHeight="1">
      <c r="F283" s="132"/>
    </row>
    <row r="284" s="131" customFormat="1" ht="18" customHeight="1">
      <c r="F284" s="132"/>
    </row>
    <row r="285" s="131" customFormat="1" ht="18" customHeight="1">
      <c r="F285" s="132"/>
    </row>
    <row r="286" s="131" customFormat="1" ht="18" customHeight="1">
      <c r="F286" s="132"/>
    </row>
    <row r="287" s="131" customFormat="1" ht="18" customHeight="1">
      <c r="F287" s="132"/>
    </row>
    <row r="288" s="131" customFormat="1" ht="18" customHeight="1">
      <c r="F288" s="132"/>
    </row>
    <row r="289" ht="18" customHeight="1">
      <c r="I289" s="131"/>
    </row>
    <row r="290" ht="18" customHeight="1">
      <c r="I290" s="131"/>
    </row>
    <row r="291" ht="18" customHeight="1">
      <c r="I291" s="131"/>
    </row>
    <row r="292" ht="18" customHeight="1">
      <c r="I292" s="131"/>
    </row>
    <row r="293" ht="18" customHeight="1">
      <c r="I293" s="131"/>
    </row>
    <row r="294" ht="18" customHeight="1">
      <c r="I294" s="131"/>
    </row>
    <row r="295" ht="18" customHeight="1">
      <c r="I295" s="131"/>
    </row>
    <row r="296" ht="18" customHeight="1">
      <c r="I296" s="131"/>
    </row>
    <row r="297" ht="18" customHeight="1">
      <c r="I297" s="131"/>
    </row>
    <row r="298" ht="18" customHeight="1">
      <c r="I298" s="131"/>
    </row>
    <row r="299" ht="18" customHeight="1">
      <c r="I299" s="131"/>
    </row>
    <row r="300" ht="18" customHeight="1">
      <c r="I300" s="131"/>
    </row>
    <row r="301" ht="18" customHeight="1">
      <c r="I301" s="131"/>
    </row>
    <row r="302" ht="18" customHeight="1">
      <c r="I302" s="131"/>
    </row>
    <row r="303" ht="18" customHeight="1">
      <c r="I303" s="131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9"/>
  <sheetViews>
    <sheetView tabSelected="1" zoomScalePageLayoutView="0" workbookViewId="0" topLeftCell="A1">
      <selection activeCell="N20" sqref="N20"/>
    </sheetView>
  </sheetViews>
  <sheetFormatPr defaultColWidth="10.421875" defaultRowHeight="12.75"/>
  <cols>
    <col min="1" max="1" width="9.421875" style="149" customWidth="1"/>
    <col min="2" max="2" width="17.28125" style="149" customWidth="1"/>
    <col min="3" max="3" width="14.7109375" style="149" customWidth="1"/>
    <col min="4" max="4" width="24.7109375" style="149" customWidth="1"/>
    <col min="5" max="5" width="39.421875" style="149" customWidth="1"/>
    <col min="6" max="6" width="15.00390625" style="149" customWidth="1"/>
    <col min="7" max="16384" width="10.421875" style="149" customWidth="1"/>
  </cols>
  <sheetData>
    <row r="1" spans="1:6" ht="12.75">
      <c r="A1" s="7" t="s">
        <v>28</v>
      </c>
      <c r="B1" s="148"/>
      <c r="C1" s="5"/>
      <c r="D1" s="5"/>
      <c r="E1" s="148"/>
      <c r="F1" s="148"/>
    </row>
    <row r="2" spans="2:6" ht="12.75">
      <c r="B2" s="148"/>
      <c r="C2" s="148"/>
      <c r="D2" s="148"/>
      <c r="E2" s="148"/>
      <c r="F2" s="148"/>
    </row>
    <row r="3" spans="1:6" ht="12.75">
      <c r="A3" s="7" t="s">
        <v>16</v>
      </c>
      <c r="B3" s="5"/>
      <c r="C3" s="148"/>
      <c r="D3" s="5"/>
      <c r="E3" s="150"/>
      <c r="F3" s="148"/>
    </row>
    <row r="4" spans="1:6" ht="12.75">
      <c r="A4" s="7" t="s">
        <v>21</v>
      </c>
      <c r="B4" s="5"/>
      <c r="C4" s="148"/>
      <c r="D4" s="5"/>
      <c r="E4" s="148"/>
      <c r="F4" s="5"/>
    </row>
    <row r="5" spans="1:6" ht="12.75">
      <c r="A5" s="148"/>
      <c r="B5" s="5"/>
      <c r="C5" s="148"/>
      <c r="D5" s="148"/>
      <c r="E5" s="148"/>
      <c r="F5" s="148"/>
    </row>
    <row r="6" spans="1:6" ht="12.75">
      <c r="A6" s="148"/>
      <c r="B6" s="6"/>
      <c r="C6" s="18" t="s">
        <v>23</v>
      </c>
      <c r="D6" s="21" t="str">
        <f>personal!E6</f>
        <v>25-29 iulie 2022</v>
      </c>
      <c r="E6" s="148"/>
      <c r="F6" s="148"/>
    </row>
    <row r="7" spans="1:6" ht="13.5" thickBot="1">
      <c r="A7" s="148"/>
      <c r="B7" s="148"/>
      <c r="C7" s="148"/>
      <c r="D7" s="148"/>
      <c r="E7" s="148"/>
      <c r="F7" s="148"/>
    </row>
    <row r="8" spans="1:6" ht="51.75" thickBot="1">
      <c r="A8" s="32" t="s">
        <v>6</v>
      </c>
      <c r="B8" s="33" t="s">
        <v>7</v>
      </c>
      <c r="C8" s="34" t="s">
        <v>8</v>
      </c>
      <c r="D8" s="33" t="s">
        <v>18</v>
      </c>
      <c r="E8" s="33" t="s">
        <v>19</v>
      </c>
      <c r="F8" s="35" t="s">
        <v>20</v>
      </c>
    </row>
    <row r="9" spans="1:6" ht="15.75" customHeight="1">
      <c r="A9" s="172">
        <v>1</v>
      </c>
      <c r="B9" s="152" t="s">
        <v>80</v>
      </c>
      <c r="C9" s="152">
        <v>865</v>
      </c>
      <c r="D9" s="151" t="s">
        <v>119</v>
      </c>
      <c r="E9" s="153" t="s">
        <v>140</v>
      </c>
      <c r="F9" s="173">
        <v>50013</v>
      </c>
    </row>
    <row r="10" spans="1:6" ht="12.75">
      <c r="A10" s="172">
        <v>2</v>
      </c>
      <c r="B10" s="152" t="s">
        <v>80</v>
      </c>
      <c r="C10" s="152">
        <v>863</v>
      </c>
      <c r="D10" s="151" t="s">
        <v>119</v>
      </c>
      <c r="E10" s="153" t="s">
        <v>140</v>
      </c>
      <c r="F10" s="173">
        <v>235629.02</v>
      </c>
    </row>
    <row r="11" spans="1:6" ht="12.75">
      <c r="A11" s="172">
        <v>3</v>
      </c>
      <c r="B11" s="152" t="s">
        <v>80</v>
      </c>
      <c r="C11" s="152">
        <v>864</v>
      </c>
      <c r="D11" s="151" t="s">
        <v>119</v>
      </c>
      <c r="E11" s="153" t="s">
        <v>140</v>
      </c>
      <c r="F11" s="173">
        <v>187952.34</v>
      </c>
    </row>
    <row r="12" spans="1:6" ht="12.75">
      <c r="A12" s="172">
        <v>4</v>
      </c>
      <c r="B12" s="152" t="s">
        <v>80</v>
      </c>
      <c r="C12" s="152">
        <v>866</v>
      </c>
      <c r="D12" s="151" t="s">
        <v>119</v>
      </c>
      <c r="E12" s="153" t="s">
        <v>140</v>
      </c>
      <c r="F12" s="173">
        <v>177528.76</v>
      </c>
    </row>
    <row r="13" spans="1:256" ht="12.75">
      <c r="A13" s="172">
        <v>5</v>
      </c>
      <c r="B13" s="152" t="s">
        <v>80</v>
      </c>
      <c r="C13" s="152">
        <v>867</v>
      </c>
      <c r="D13" s="151" t="s">
        <v>119</v>
      </c>
      <c r="E13" s="153" t="s">
        <v>140</v>
      </c>
      <c r="F13" s="173">
        <v>125603.11</v>
      </c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  <c r="FI13" s="154"/>
      <c r="FJ13" s="154"/>
      <c r="FK13" s="154"/>
      <c r="FL13" s="154"/>
      <c r="FM13" s="154"/>
      <c r="FN13" s="154"/>
      <c r="FO13" s="154"/>
      <c r="FP13" s="154"/>
      <c r="FQ13" s="154"/>
      <c r="FR13" s="154"/>
      <c r="FS13" s="154"/>
      <c r="FT13" s="154"/>
      <c r="FU13" s="154"/>
      <c r="FV13" s="154"/>
      <c r="FW13" s="154"/>
      <c r="FX13" s="154"/>
      <c r="FY13" s="154"/>
      <c r="FZ13" s="154"/>
      <c r="GA13" s="154"/>
      <c r="GB13" s="154"/>
      <c r="GC13" s="154"/>
      <c r="GD13" s="154"/>
      <c r="GE13" s="154"/>
      <c r="GF13" s="154"/>
      <c r="GG13" s="154"/>
      <c r="GH13" s="154"/>
      <c r="GI13" s="154"/>
      <c r="GJ13" s="154"/>
      <c r="GK13" s="154"/>
      <c r="GL13" s="154"/>
      <c r="GM13" s="154"/>
      <c r="GN13" s="154"/>
      <c r="GO13" s="154"/>
      <c r="GP13" s="154"/>
      <c r="GQ13" s="154"/>
      <c r="GR13" s="154"/>
      <c r="GS13" s="154"/>
      <c r="GT13" s="154"/>
      <c r="GU13" s="154"/>
      <c r="GV13" s="154"/>
      <c r="GW13" s="154"/>
      <c r="GX13" s="154"/>
      <c r="GY13" s="154"/>
      <c r="GZ13" s="154"/>
      <c r="HA13" s="154"/>
      <c r="HB13" s="154"/>
      <c r="HC13" s="154"/>
      <c r="HD13" s="154"/>
      <c r="HE13" s="154"/>
      <c r="HF13" s="154"/>
      <c r="HG13" s="154"/>
      <c r="HH13" s="154"/>
      <c r="HI13" s="154"/>
      <c r="HJ13" s="154"/>
      <c r="HK13" s="154"/>
      <c r="HL13" s="154"/>
      <c r="HM13" s="154"/>
      <c r="HN13" s="154"/>
      <c r="HO13" s="154"/>
      <c r="HP13" s="154"/>
      <c r="HQ13" s="154"/>
      <c r="HR13" s="154"/>
      <c r="HS13" s="154"/>
      <c r="HT13" s="154"/>
      <c r="HU13" s="154"/>
      <c r="HV13" s="154"/>
      <c r="HW13" s="154"/>
      <c r="HX13" s="154"/>
      <c r="HY13" s="154"/>
      <c r="HZ13" s="154"/>
      <c r="IA13" s="154"/>
      <c r="IB13" s="154"/>
      <c r="IC13" s="154"/>
      <c r="ID13" s="154"/>
      <c r="IE13" s="154"/>
      <c r="IF13" s="154"/>
      <c r="IG13" s="154"/>
      <c r="IH13" s="154"/>
      <c r="II13" s="154"/>
      <c r="IJ13" s="154"/>
      <c r="IK13" s="154"/>
      <c r="IL13" s="154"/>
      <c r="IM13" s="154"/>
      <c r="IN13" s="154"/>
      <c r="IO13" s="154"/>
      <c r="IP13" s="154"/>
      <c r="IQ13" s="154"/>
      <c r="IR13" s="154"/>
      <c r="IS13" s="154"/>
      <c r="IT13" s="154"/>
      <c r="IU13" s="154"/>
      <c r="IV13" s="154"/>
    </row>
    <row r="14" spans="1:6" ht="12.75">
      <c r="A14" s="172">
        <v>6</v>
      </c>
      <c r="B14" s="152" t="s">
        <v>89</v>
      </c>
      <c r="C14" s="152">
        <v>9115</v>
      </c>
      <c r="D14" s="151" t="s">
        <v>141</v>
      </c>
      <c r="E14" s="153" t="s">
        <v>142</v>
      </c>
      <c r="F14" s="173">
        <v>369688570.93</v>
      </c>
    </row>
    <row r="15" spans="1:6" ht="12.75">
      <c r="A15" s="172">
        <v>7</v>
      </c>
      <c r="B15" s="152" t="s">
        <v>89</v>
      </c>
      <c r="C15" s="152">
        <v>9338</v>
      </c>
      <c r="D15" s="151" t="s">
        <v>116</v>
      </c>
      <c r="E15" s="153" t="s">
        <v>143</v>
      </c>
      <c r="F15" s="173">
        <v>12443</v>
      </c>
    </row>
    <row r="16" spans="1:6" ht="12.75">
      <c r="A16" s="172">
        <v>8</v>
      </c>
      <c r="B16" s="152" t="s">
        <v>133</v>
      </c>
      <c r="C16" s="152">
        <v>9374</v>
      </c>
      <c r="D16" s="151" t="s">
        <v>119</v>
      </c>
      <c r="E16" s="153" t="s">
        <v>144</v>
      </c>
      <c r="F16" s="173">
        <v>4134.54</v>
      </c>
    </row>
    <row r="17" spans="1:6" ht="12.75">
      <c r="A17" s="172">
        <v>9</v>
      </c>
      <c r="B17" s="152" t="s">
        <v>101</v>
      </c>
      <c r="C17" s="152">
        <v>9404</v>
      </c>
      <c r="D17" s="151" t="s">
        <v>116</v>
      </c>
      <c r="E17" s="153" t="s">
        <v>145</v>
      </c>
      <c r="F17" s="173">
        <v>50600</v>
      </c>
    </row>
    <row r="18" spans="1:6" ht="13.5" thickBot="1">
      <c r="A18" s="174">
        <v>10</v>
      </c>
      <c r="B18" s="166" t="s">
        <v>101</v>
      </c>
      <c r="C18" s="166">
        <v>9405</v>
      </c>
      <c r="D18" s="165" t="s">
        <v>141</v>
      </c>
      <c r="E18" s="167" t="s">
        <v>146</v>
      </c>
      <c r="F18" s="175">
        <v>10845.23</v>
      </c>
    </row>
    <row r="19" spans="1:6" ht="21" customHeight="1" thickBot="1">
      <c r="A19" s="168" t="s">
        <v>5</v>
      </c>
      <c r="B19" s="169"/>
      <c r="C19" s="169"/>
      <c r="D19" s="169"/>
      <c r="E19" s="170"/>
      <c r="F19" s="171">
        <f>SUM(F9:F18)</f>
        <v>370543319.93000007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2022-08-04T06:41:34Z</cp:lastPrinted>
  <dcterms:created xsi:type="dcterms:W3CDTF">2016-01-19T13:06:09Z</dcterms:created>
  <dcterms:modified xsi:type="dcterms:W3CDTF">2022-08-04T06:41:55Z</dcterms:modified>
  <cp:category/>
  <cp:version/>
  <cp:contentType/>
  <cp:contentStatus/>
</cp:coreProperties>
</file>