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'BGC'!$A$1:$E$135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'BGC'!$11:$21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<sst xmlns="http://schemas.openxmlformats.org/spreadsheetml/2006/main" count="168" uniqueCount="70">
  <si>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</si>
  <si>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</si>
  <si>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</si>
  <si>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</si>
  <si>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</si>
  <si>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</si>
  <si>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</si>
  <si>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</si>
  <si>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</si>
  <si>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</si>
  <si>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</si>
  <si>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</si>
  <si>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</si>
  <si>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</si>
  <si>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</si>
  <si>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</si>
  <si>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</si>
  <si>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</si>
  <si>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</si>
  <si>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</si>
  <si>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</si>
  <si>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</si>
  <si>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</si>
  <si>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</si>
  <si>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</si>
  <si>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</si>
  <si>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</si>
  <si>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</si>
  <si>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</si>
  <si>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</si>
  <si>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</si>
  <si>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</si>
  <si>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</si>
  <si>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</si>
  <si>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</si>
  <si>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</si>
  <si>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</si>
  <si>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</si>
  <si>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</si>
  <si>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</si>
  <si>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</si>
  <si>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</si>
  <si>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</si>
  <si>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</si>
  <si>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</si>
  <si>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</si>
  <si>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</si>
  <si>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</si>
  <si>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</si>
  <si>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</si>
  <si>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</si>
  <si>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</si>
  <si>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</si>
  <si>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administrativ</t>
  </si>
  <si>
    <t>finantate integral</t>
  </si>
  <si>
    <t>venituri proprii*)</t>
  </si>
  <si>
    <t xml:space="preserve">general 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</si>
  <si>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</si>
  <si>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</si>
  <si>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</si>
  <si>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Bugetul creditelor externe, Bugetul fondurilor externe nerambursabile, Bugetul Companiei Nationale de</t>
  </si>
  <si>
    <t xml:space="preserve">  Administrare a Infrastructurii Rutiere SA, Bugetul Trezoreriei Statului, Bugetul Eximbank SA</t>
  </si>
  <si>
    <t>PE ANUL 2022</t>
  </si>
  <si>
    <t>I. Program rectificat 2022</t>
  </si>
  <si>
    <t xml:space="preserve">II. Trim.I </t>
  </si>
  <si>
    <t>III. Trim.II</t>
  </si>
  <si>
    <t>IV. Trim.III</t>
  </si>
  <si>
    <t>V. Trim.IV</t>
  </si>
  <si>
    <t>Proiecte cu finantare din sumele reprezentand asistenta financiara nerambursabile aferenta PNRR</t>
  </si>
  <si>
    <t>Proiecte cu finantare din sumele  aferente componentei de imprumut a PNRR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</si>
</sst>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3" fontId="75" fillId="0" borderId="0" xfId="0" applyNumberFormat="1" applyFont="1" applyAlignment="1">
      <alignment/>
    </xf>
    <xf numFmtId="173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68" fontId="10" fillId="0" borderId="0" xfId="0" applyNumberFormat="1" applyFont="1" applyAlignment="1" applyProtection="1">
      <alignment horizontal="center"/>
      <protection/>
    </xf>
    <xf numFmtId="168" fontId="10" fillId="0" borderId="19" xfId="0" applyNumberFormat="1" applyFont="1" applyBorder="1" applyAlignment="1" applyProtection="1">
      <alignment horizontal="center"/>
      <protection/>
    </xf>
    <xf numFmtId="168" fontId="9" fillId="0" borderId="19" xfId="0" applyNumberFormat="1" applyFont="1" applyBorder="1" applyAlignment="1" applyProtection="1">
      <alignment horizontal="center"/>
      <protection/>
    </xf>
    <xf numFmtId="169" fontId="42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/>
    </xf>
    <xf numFmtId="168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 wrapText="1" indent="3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BGC%202022%20-bgc%20pe%20trimestre%20R.II-2022%20-%2016%20decembrie%20reteaIB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GC trim"/>
      <sheetName val="investiti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3"/>
  <sheetViews>
    <sheetView showZeros="0" tabSelected="1" zoomScale="110" zoomScaleNormal="11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1" customWidth="1"/>
    <col min="7" max="7" width="10.140625" style="3" bestFit="1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63</v>
      </c>
      <c r="B1" s="10"/>
      <c r="C1" s="8"/>
      <c r="D1" s="11"/>
      <c r="E1" s="9"/>
      <c r="F1" s="48"/>
      <c r="H1" s="2"/>
      <c r="I1" s="2"/>
      <c r="J1" s="2"/>
      <c r="L1" s="2"/>
      <c r="Q1" s="5"/>
    </row>
    <row r="2" spans="1:17" ht="13.5" customHeight="1">
      <c r="A2" s="3" t="s">
        <v>64</v>
      </c>
      <c r="B2" s="10"/>
      <c r="C2" s="8"/>
      <c r="D2" s="11"/>
      <c r="E2" s="9"/>
      <c r="F2" s="48"/>
      <c r="H2" s="2"/>
      <c r="I2" s="2"/>
      <c r="J2" s="2"/>
      <c r="L2" s="2"/>
      <c r="Q2" s="5"/>
    </row>
    <row r="3" spans="1:17" ht="13.5" customHeight="1">
      <c r="A3" s="3" t="s">
        <v>65</v>
      </c>
      <c r="B3" s="10"/>
      <c r="C3" s="8"/>
      <c r="D3" s="11"/>
      <c r="E3" s="9"/>
      <c r="F3" s="48"/>
      <c r="H3" s="2"/>
      <c r="I3" s="2"/>
      <c r="J3" s="2"/>
      <c r="L3" s="2"/>
      <c r="Q3" s="5"/>
    </row>
    <row r="4" spans="1:17" ht="13.5" customHeight="1">
      <c r="A4" s="3" t="s">
        <v>66</v>
      </c>
      <c r="B4" s="10"/>
      <c r="C4" s="8"/>
      <c r="D4" s="11"/>
      <c r="E4" s="9"/>
      <c r="F4" s="48"/>
      <c r="H4" s="2"/>
      <c r="I4" s="2"/>
      <c r="J4" s="2"/>
      <c r="L4" s="2"/>
      <c r="Q4" s="5"/>
    </row>
    <row r="5" spans="1:17" ht="13.5" customHeight="1">
      <c r="A5" s="3" t="s">
        <v>67</v>
      </c>
      <c r="B5" s="10"/>
      <c r="C5" s="8"/>
      <c r="D5" s="11"/>
      <c r="E5" s="9"/>
      <c r="F5" s="48"/>
      <c r="H5" s="2"/>
      <c r="I5" s="2"/>
      <c r="J5" s="2"/>
      <c r="L5" s="2"/>
      <c r="Q5" s="5"/>
    </row>
    <row r="6" spans="2:17" ht="13.5" customHeight="1">
      <c r="B6" s="10"/>
      <c r="C6" s="8"/>
      <c r="D6" s="11"/>
      <c r="E6" s="9"/>
      <c r="F6" s="48"/>
      <c r="H6" s="2"/>
      <c r="I6" s="2"/>
      <c r="J6" s="2"/>
      <c r="L6" s="2"/>
      <c r="Q6" s="5"/>
    </row>
    <row r="7" spans="1:6" ht="12.75">
      <c r="A7" s="89" t="s">
        <v>49</v>
      </c>
      <c r="B7" s="89"/>
      <c r="C7" s="89"/>
      <c r="D7" s="89"/>
      <c r="E7" s="89"/>
      <c r="F7" s="49"/>
    </row>
    <row r="8" spans="1:6" ht="12.75">
      <c r="A8" s="89" t="s">
        <v>47</v>
      </c>
      <c r="B8" s="89"/>
      <c r="C8" s="89"/>
      <c r="D8" s="89"/>
      <c r="E8" s="89"/>
      <c r="F8" s="50"/>
    </row>
    <row r="9" spans="1:6" ht="12.75">
      <c r="A9" s="89" t="s">
        <v>62</v>
      </c>
      <c r="B9" s="89"/>
      <c r="C9" s="89"/>
      <c r="D9" s="89"/>
      <c r="E9" s="89"/>
      <c r="F9" s="50"/>
    </row>
    <row r="10" spans="1:6" ht="13.5">
      <c r="A10" s="90" t="s">
        <v>0</v>
      </c>
      <c r="B10" s="90"/>
      <c r="C10" s="90"/>
      <c r="D10" s="90"/>
      <c r="E10" s="90"/>
      <c r="F10" s="49"/>
    </row>
    <row r="11" spans="1:5" ht="12" customHeight="1">
      <c r="A11" s="12"/>
      <c r="B11" s="12"/>
      <c r="C11" s="12"/>
      <c r="D11" s="12"/>
      <c r="E11" s="60" t="s">
        <v>51</v>
      </c>
    </row>
    <row r="12" spans="1:5" ht="12.75">
      <c r="A12" s="15"/>
      <c r="B12" s="15"/>
      <c r="C12" s="43" t="s">
        <v>1</v>
      </c>
      <c r="D12" s="43" t="s">
        <v>2</v>
      </c>
      <c r="E12" s="16" t="s">
        <v>31</v>
      </c>
    </row>
    <row r="13" spans="1:5" ht="12.75">
      <c r="A13" s="15"/>
      <c r="B13" s="15"/>
      <c r="C13" s="43" t="s">
        <v>3</v>
      </c>
      <c r="D13" s="43" t="s">
        <v>18</v>
      </c>
      <c r="E13" s="16" t="s">
        <v>32</v>
      </c>
    </row>
    <row r="14" spans="1:5" ht="12.75">
      <c r="A14" s="15"/>
      <c r="B14" s="15"/>
      <c r="C14" s="44" t="s">
        <v>45</v>
      </c>
      <c r="D14" s="43" t="s">
        <v>16</v>
      </c>
      <c r="E14" s="16" t="s">
        <v>33</v>
      </c>
    </row>
    <row r="15" spans="1:5" ht="12.75">
      <c r="A15" s="15"/>
      <c r="B15" s="15"/>
      <c r="C15" s="44" t="s">
        <v>46</v>
      </c>
      <c r="D15" s="43" t="s">
        <v>54</v>
      </c>
      <c r="E15" s="16" t="s">
        <v>56</v>
      </c>
    </row>
    <row r="16" spans="1:5" ht="12.75">
      <c r="A16" s="15"/>
      <c r="B16" s="15"/>
      <c r="C16" s="44" t="s">
        <v>17</v>
      </c>
      <c r="D16" s="44" t="s">
        <v>19</v>
      </c>
      <c r="E16" s="17" t="s">
        <v>34</v>
      </c>
    </row>
    <row r="17" spans="1:5" ht="12.75">
      <c r="A17" s="15"/>
      <c r="B17" s="15"/>
      <c r="C17" s="44" t="s">
        <v>53</v>
      </c>
      <c r="D17" s="44" t="s">
        <v>55</v>
      </c>
      <c r="E17" s="17"/>
    </row>
    <row r="18" spans="1:5" ht="12.75">
      <c r="A18" s="15"/>
      <c r="B18" s="15"/>
      <c r="C18" s="44" t="s">
        <v>48</v>
      </c>
      <c r="D18" s="44"/>
      <c r="E18" s="17"/>
    </row>
    <row r="19" spans="1:5" ht="12.75">
      <c r="A19" s="7"/>
      <c r="B19" s="7"/>
      <c r="C19" s="45"/>
      <c r="D19" s="45"/>
      <c r="E19" s="18"/>
    </row>
    <row r="20" spans="1:5" ht="12.75" customHeight="1">
      <c r="A20" s="13"/>
      <c r="B20" s="13"/>
      <c r="C20" s="37"/>
      <c r="D20" s="41"/>
      <c r="E20" s="42"/>
    </row>
    <row r="21" spans="1:8" ht="12">
      <c r="A21" s="38" t="s">
        <v>7</v>
      </c>
      <c r="B21" s="39" t="s">
        <v>8</v>
      </c>
      <c r="C21" s="40">
        <v>1</v>
      </c>
      <c r="D21" s="40">
        <v>2</v>
      </c>
      <c r="E21" s="40">
        <v>3</v>
      </c>
      <c r="F21" s="58"/>
      <c r="G21" s="59"/>
      <c r="H21" s="59"/>
    </row>
    <row r="22" spans="1:9" ht="13.5" customHeight="1">
      <c r="A22" s="30" t="s">
        <v>4</v>
      </c>
      <c r="B22" s="78" t="s">
        <v>39</v>
      </c>
      <c r="C22" s="61">
        <f>C27+C97+C92+C102+C107</f>
        <v>112771.03499999999</v>
      </c>
      <c r="D22" s="61">
        <f aca="true" t="shared" si="0" ref="D22:E26">D27+D97+D102+D107</f>
        <v>38464.0903</v>
      </c>
      <c r="E22" s="61">
        <f t="shared" si="0"/>
        <v>14802.198439999998</v>
      </c>
      <c r="F22" s="75"/>
      <c r="G22" s="76"/>
      <c r="H22" s="77"/>
      <c r="I22" s="51"/>
    </row>
    <row r="23" spans="1:8" ht="12.75">
      <c r="A23" s="30"/>
      <c r="B23" s="78" t="s">
        <v>40</v>
      </c>
      <c r="C23" s="61">
        <f>C28+C98+C93+C103+C108</f>
        <v>19451.300000000003</v>
      </c>
      <c r="D23" s="61">
        <f t="shared" si="0"/>
        <v>9008.165749999998</v>
      </c>
      <c r="E23" s="61">
        <f t="shared" si="0"/>
        <v>3007.940098</v>
      </c>
      <c r="F23" s="75"/>
      <c r="G23" s="76"/>
      <c r="H23" s="77"/>
    </row>
    <row r="24" spans="1:8" ht="12.75">
      <c r="A24" s="30"/>
      <c r="B24" s="78" t="s">
        <v>41</v>
      </c>
      <c r="C24" s="61">
        <f>C29+C99+C94+C104+C109</f>
        <v>24076.6</v>
      </c>
      <c r="D24" s="61">
        <f t="shared" si="0"/>
        <v>8844.596049999998</v>
      </c>
      <c r="E24" s="61">
        <f t="shared" si="0"/>
        <v>2432.339258</v>
      </c>
      <c r="F24" s="75"/>
      <c r="G24" s="76"/>
      <c r="H24" s="77"/>
    </row>
    <row r="25" spans="1:8" ht="12.75">
      <c r="A25" s="30"/>
      <c r="B25" s="78" t="s">
        <v>42</v>
      </c>
      <c r="C25" s="61">
        <f>C30+C100+C95+C105+C110</f>
        <v>30823.999999999993</v>
      </c>
      <c r="D25" s="61">
        <f t="shared" si="0"/>
        <v>9186.17975</v>
      </c>
      <c r="E25" s="61">
        <f t="shared" si="0"/>
        <v>4205.268233</v>
      </c>
      <c r="F25" s="75"/>
      <c r="G25" s="76"/>
      <c r="H25" s="77"/>
    </row>
    <row r="26" spans="1:8" s="4" customFormat="1" ht="12.75">
      <c r="A26" s="31"/>
      <c r="B26" s="79" t="s">
        <v>6</v>
      </c>
      <c r="C26" s="62">
        <f>C31+C101+C96+C106+C111</f>
        <v>38419.135</v>
      </c>
      <c r="D26" s="62">
        <f t="shared" si="0"/>
        <v>11425.14875</v>
      </c>
      <c r="E26" s="62">
        <f t="shared" si="0"/>
        <v>5156.650851</v>
      </c>
      <c r="F26" s="75"/>
      <c r="G26" s="76"/>
      <c r="H26" s="77"/>
    </row>
    <row r="27" spans="1:6" ht="12.75">
      <c r="A27" s="23" t="s">
        <v>20</v>
      </c>
      <c r="B27" s="16" t="s">
        <v>39</v>
      </c>
      <c r="C27" s="88">
        <f aca="true" t="shared" si="1" ref="C27:E31">C32+C37+C42+C47+C52+C57+C67+C72+C77+C62+C92+C82+C87</f>
        <v>89635.99999999999</v>
      </c>
      <c r="D27" s="88">
        <f t="shared" si="1"/>
        <v>36084.4535</v>
      </c>
      <c r="E27" s="88">
        <f t="shared" si="1"/>
        <v>4931.68744</v>
      </c>
      <c r="F27" s="55"/>
    </row>
    <row r="28" spans="1:6" ht="12.75">
      <c r="A28" s="8"/>
      <c r="B28" s="16" t="s">
        <v>40</v>
      </c>
      <c r="C28" s="64">
        <f t="shared" si="1"/>
        <v>17128.5</v>
      </c>
      <c r="D28" s="64">
        <f t="shared" si="1"/>
        <v>8332.813374999998</v>
      </c>
      <c r="E28" s="64">
        <f t="shared" si="1"/>
        <v>1300.8338480000002</v>
      </c>
      <c r="F28" s="55"/>
    </row>
    <row r="29" spans="1:9" ht="12.75">
      <c r="A29" s="8"/>
      <c r="B29" s="16" t="s">
        <v>41</v>
      </c>
      <c r="C29" s="64">
        <f t="shared" si="1"/>
        <v>19816</v>
      </c>
      <c r="D29" s="64">
        <f t="shared" si="1"/>
        <v>8332.813374999998</v>
      </c>
      <c r="E29" s="64">
        <f t="shared" si="1"/>
        <v>1007.1760079999999</v>
      </c>
      <c r="F29" s="55"/>
      <c r="I29" s="57"/>
    </row>
    <row r="30" spans="1:6" ht="12.75">
      <c r="A30" s="8"/>
      <c r="B30" s="16" t="s">
        <v>42</v>
      </c>
      <c r="C30" s="64">
        <f t="shared" si="1"/>
        <v>24051.599999999995</v>
      </c>
      <c r="D30" s="64">
        <f t="shared" si="1"/>
        <v>8680.413375</v>
      </c>
      <c r="E30" s="64">
        <f t="shared" si="1"/>
        <v>1134.537983</v>
      </c>
      <c r="F30" s="55"/>
    </row>
    <row r="31" spans="1:6" s="4" customFormat="1" ht="12.75">
      <c r="A31" s="14"/>
      <c r="B31" s="80" t="s">
        <v>6</v>
      </c>
      <c r="C31" s="65">
        <f t="shared" si="1"/>
        <v>28639.9</v>
      </c>
      <c r="D31" s="65">
        <f t="shared" si="1"/>
        <v>10738.413375</v>
      </c>
      <c r="E31" s="65">
        <f t="shared" si="1"/>
        <v>1489.1396009999999</v>
      </c>
      <c r="F31" s="55"/>
    </row>
    <row r="32" spans="1:5" ht="12.75">
      <c r="A32" s="24" t="s">
        <v>21</v>
      </c>
      <c r="B32" s="16" t="s">
        <v>39</v>
      </c>
      <c r="C32" s="63">
        <f>C33+C34+C35+C36</f>
        <v>37121.5</v>
      </c>
      <c r="D32" s="63">
        <f>D33+D34+D35+D36</f>
        <v>20066.2</v>
      </c>
      <c r="E32" s="63">
        <f>E33+E34+E35+E36</f>
        <v>761.03333</v>
      </c>
    </row>
    <row r="33" spans="1:5" ht="12.75">
      <c r="A33" s="19"/>
      <c r="B33" s="16" t="s">
        <v>40</v>
      </c>
      <c r="C33" s="63">
        <v>9014.5</v>
      </c>
      <c r="D33" s="66">
        <v>5015</v>
      </c>
      <c r="E33" s="67">
        <v>179.29227</v>
      </c>
    </row>
    <row r="34" spans="1:5" ht="12.75">
      <c r="A34" s="19"/>
      <c r="B34" s="16" t="s">
        <v>41</v>
      </c>
      <c r="C34" s="63">
        <v>9042.5</v>
      </c>
      <c r="D34" s="66">
        <v>5015</v>
      </c>
      <c r="E34" s="67">
        <v>183.318</v>
      </c>
    </row>
    <row r="35" spans="1:5" ht="12.75">
      <c r="A35" s="19"/>
      <c r="B35" s="16" t="s">
        <v>42</v>
      </c>
      <c r="C35" s="68">
        <v>9397.9</v>
      </c>
      <c r="D35" s="66">
        <v>5018.1</v>
      </c>
      <c r="E35" s="67">
        <v>200.23806000000002</v>
      </c>
    </row>
    <row r="36" spans="1:6" s="4" customFormat="1" ht="12.75">
      <c r="A36" s="28"/>
      <c r="B36" s="80" t="s">
        <v>6</v>
      </c>
      <c r="C36" s="81">
        <v>9666.6</v>
      </c>
      <c r="D36" s="82">
        <v>5018.1</v>
      </c>
      <c r="E36" s="82">
        <v>198.185</v>
      </c>
      <c r="F36" s="52"/>
    </row>
    <row r="37" spans="1:5" ht="12.75">
      <c r="A37" s="24" t="s">
        <v>22</v>
      </c>
      <c r="B37" s="16" t="s">
        <v>39</v>
      </c>
      <c r="C37" s="63">
        <f>C38+C39+C40+C41</f>
        <v>27220.699999999997</v>
      </c>
      <c r="D37" s="63">
        <f>D38+D39+D40+D41</f>
        <v>8658.485</v>
      </c>
      <c r="E37" s="63">
        <f>E38+E39+E40+E41</f>
        <v>2153.3072899999997</v>
      </c>
    </row>
    <row r="38" spans="1:5" ht="12.75">
      <c r="A38" s="19"/>
      <c r="B38" s="16" t="s">
        <v>40</v>
      </c>
      <c r="C38" s="67">
        <v>4633.3</v>
      </c>
      <c r="D38" s="67">
        <v>1881.37125</v>
      </c>
      <c r="E38" s="63">
        <v>533.26648</v>
      </c>
    </row>
    <row r="39" spans="1:5" ht="12.75">
      <c r="A39" s="19"/>
      <c r="B39" s="16" t="s">
        <v>41</v>
      </c>
      <c r="C39" s="67">
        <v>5486.8</v>
      </c>
      <c r="D39" s="67">
        <v>1881.37125</v>
      </c>
      <c r="E39" s="63">
        <v>462.79355999999996</v>
      </c>
    </row>
    <row r="40" spans="1:5" ht="12.75">
      <c r="A40" s="8"/>
      <c r="B40" s="16" t="s">
        <v>42</v>
      </c>
      <c r="C40" s="67">
        <v>7351.7</v>
      </c>
      <c r="D40" s="67">
        <v>1881.37125</v>
      </c>
      <c r="E40" s="63">
        <v>640.0716199999999</v>
      </c>
    </row>
    <row r="41" spans="1:6" s="4" customFormat="1" ht="12.75">
      <c r="A41" s="28"/>
      <c r="B41" s="80" t="s">
        <v>6</v>
      </c>
      <c r="C41" s="82">
        <v>9748.9</v>
      </c>
      <c r="D41" s="82">
        <v>3014.37125</v>
      </c>
      <c r="E41" s="65">
        <v>517.17563</v>
      </c>
      <c r="F41" s="51"/>
    </row>
    <row r="42" spans="1:5" ht="12.75">
      <c r="A42" s="24" t="s">
        <v>23</v>
      </c>
      <c r="B42" s="16" t="s">
        <v>39</v>
      </c>
      <c r="C42" s="63">
        <f>C43+C44+C45+C46</f>
        <v>820.8</v>
      </c>
      <c r="D42" s="63">
        <f>D43+D44+D45+D46</f>
        <v>0.2</v>
      </c>
      <c r="E42" s="63">
        <f>E43+E44+E45+E46</f>
        <v>352.26199999999994</v>
      </c>
    </row>
    <row r="43" spans="1:5" ht="12.75">
      <c r="A43" s="19"/>
      <c r="B43" s="16" t="s">
        <v>40</v>
      </c>
      <c r="C43" s="67">
        <v>120.5</v>
      </c>
      <c r="D43" s="63">
        <v>0.05</v>
      </c>
      <c r="E43" s="63">
        <v>38.692098</v>
      </c>
    </row>
    <row r="44" spans="1:5" ht="12.75">
      <c r="A44" s="19"/>
      <c r="B44" s="16" t="s">
        <v>41</v>
      </c>
      <c r="C44" s="67">
        <v>214.9</v>
      </c>
      <c r="D44" s="63">
        <v>0.05</v>
      </c>
      <c r="E44" s="63">
        <v>132.69844799999998</v>
      </c>
    </row>
    <row r="45" spans="1:5" ht="12.75">
      <c r="A45" s="19"/>
      <c r="B45" s="16" t="s">
        <v>42</v>
      </c>
      <c r="C45" s="67">
        <v>302.4</v>
      </c>
      <c r="D45" s="63">
        <v>0.05</v>
      </c>
      <c r="E45" s="63">
        <v>65.560303</v>
      </c>
    </row>
    <row r="46" spans="1:6" s="4" customFormat="1" ht="12.75">
      <c r="A46" s="28"/>
      <c r="B46" s="80" t="s">
        <v>6</v>
      </c>
      <c r="C46" s="82">
        <v>183</v>
      </c>
      <c r="D46" s="65">
        <v>0.05</v>
      </c>
      <c r="E46" s="65">
        <v>115.311151</v>
      </c>
      <c r="F46" s="52"/>
    </row>
    <row r="47" spans="1:5" ht="12.75">
      <c r="A47" s="24" t="s">
        <v>24</v>
      </c>
      <c r="B47" s="16" t="s">
        <v>39</v>
      </c>
      <c r="C47" s="63">
        <f>C48+C49+C50+C51</f>
        <v>4810.9</v>
      </c>
      <c r="D47" s="63">
        <f>D48+D49+D50+D51</f>
        <v>271.6</v>
      </c>
      <c r="E47" s="63">
        <f>E48+E49+E50+E51</f>
        <v>0</v>
      </c>
    </row>
    <row r="48" spans="1:5" ht="12.75">
      <c r="A48" s="8"/>
      <c r="B48" s="16" t="s">
        <v>40</v>
      </c>
      <c r="C48" s="67">
        <v>987.5</v>
      </c>
      <c r="D48" s="64">
        <v>67.9</v>
      </c>
      <c r="E48" s="63"/>
    </row>
    <row r="49" spans="1:5" ht="12.75">
      <c r="A49" s="19"/>
      <c r="B49" s="16" t="s">
        <v>41</v>
      </c>
      <c r="C49" s="67">
        <v>836.1</v>
      </c>
      <c r="D49" s="64">
        <v>67.9</v>
      </c>
      <c r="E49" s="63"/>
    </row>
    <row r="50" spans="1:5" ht="12.75">
      <c r="A50" s="19"/>
      <c r="B50" s="16" t="s">
        <v>42</v>
      </c>
      <c r="C50" s="67">
        <v>1571.8</v>
      </c>
      <c r="D50" s="64">
        <v>67.9</v>
      </c>
      <c r="E50" s="63"/>
    </row>
    <row r="51" spans="1:6" s="4" customFormat="1" ht="12.75">
      <c r="A51" s="28"/>
      <c r="B51" s="80" t="s">
        <v>6</v>
      </c>
      <c r="C51" s="82">
        <v>1415.5</v>
      </c>
      <c r="D51" s="65">
        <v>67.9</v>
      </c>
      <c r="E51" s="65"/>
      <c r="F51" s="52"/>
    </row>
    <row r="52" spans="1:5" ht="26.25">
      <c r="A52" s="25" t="s">
        <v>25</v>
      </c>
      <c r="B52" s="16" t="s">
        <v>39</v>
      </c>
      <c r="C52" s="63">
        <f>C53+C54+C55+C56</f>
        <v>236.49999999999983</v>
      </c>
      <c r="D52" s="63">
        <f>D53+D54+D55+D56</f>
        <v>374.5</v>
      </c>
      <c r="E52" s="63">
        <f>E53+E54+E55+E56</f>
        <v>30.62582</v>
      </c>
    </row>
    <row r="53" spans="1:5" ht="12.75">
      <c r="A53" s="15"/>
      <c r="B53" s="16" t="s">
        <v>40</v>
      </c>
      <c r="C53" s="67">
        <v>30.799999999999955</v>
      </c>
      <c r="D53" s="67">
        <v>43.625</v>
      </c>
      <c r="E53" s="63"/>
    </row>
    <row r="54" spans="1:5" ht="12.75">
      <c r="A54" s="15"/>
      <c r="B54" s="16" t="s">
        <v>41</v>
      </c>
      <c r="C54" s="67">
        <v>25.299999999999955</v>
      </c>
      <c r="D54" s="67">
        <v>43.625</v>
      </c>
      <c r="E54" s="63"/>
    </row>
    <row r="55" spans="1:5" ht="12.75">
      <c r="A55" s="15"/>
      <c r="B55" s="16" t="s">
        <v>42</v>
      </c>
      <c r="C55" s="67">
        <v>94.19999999999993</v>
      </c>
      <c r="D55" s="67">
        <v>43.625</v>
      </c>
      <c r="E55" s="63"/>
    </row>
    <row r="56" spans="1:6" s="4" customFormat="1" ht="12.75">
      <c r="A56" s="12"/>
      <c r="B56" s="80" t="s">
        <v>6</v>
      </c>
      <c r="C56" s="82">
        <v>86.2</v>
      </c>
      <c r="D56" s="82">
        <v>243.625</v>
      </c>
      <c r="E56" s="65">
        <v>30.62582</v>
      </c>
      <c r="F56" s="52"/>
    </row>
    <row r="57" spans="1:5" ht="12.75">
      <c r="A57" s="26" t="s">
        <v>26</v>
      </c>
      <c r="B57" s="16" t="s">
        <v>39</v>
      </c>
      <c r="C57" s="63">
        <f>C58+C59+C60+C61</f>
        <v>957</v>
      </c>
      <c r="D57" s="63">
        <f>D58+D59+D60+D61</f>
        <v>1865.438</v>
      </c>
      <c r="E57" s="63">
        <f>E58+E59+E60+E61</f>
        <v>3.375</v>
      </c>
    </row>
    <row r="58" spans="1:5" ht="12.75">
      <c r="A58" s="20"/>
      <c r="B58" s="16" t="s">
        <v>40</v>
      </c>
      <c r="C58" s="67">
        <v>90.3</v>
      </c>
      <c r="D58" s="67">
        <v>219.10949999999997</v>
      </c>
      <c r="E58" s="63">
        <v>0.82</v>
      </c>
    </row>
    <row r="59" spans="1:5" ht="12.75">
      <c r="A59" s="20"/>
      <c r="B59" s="16" t="s">
        <v>41</v>
      </c>
      <c r="C59" s="67">
        <v>249.9</v>
      </c>
      <c r="D59" s="67">
        <v>219.10949999999997</v>
      </c>
      <c r="E59" s="63">
        <v>1.415</v>
      </c>
    </row>
    <row r="60" spans="1:5" ht="12.75">
      <c r="A60" s="20"/>
      <c r="B60" s="16" t="s">
        <v>42</v>
      </c>
      <c r="C60" s="67">
        <v>286.1</v>
      </c>
      <c r="D60" s="67">
        <v>563.6095</v>
      </c>
      <c r="E60" s="63">
        <v>0.444</v>
      </c>
    </row>
    <row r="61" spans="1:6" s="4" customFormat="1" ht="12.75">
      <c r="A61" s="28"/>
      <c r="B61" s="80" t="s">
        <v>6</v>
      </c>
      <c r="C61" s="82">
        <v>330.7</v>
      </c>
      <c r="D61" s="82">
        <v>863.6095</v>
      </c>
      <c r="E61" s="65">
        <v>0.696</v>
      </c>
      <c r="F61" s="52"/>
    </row>
    <row r="62" spans="1:5" ht="26.25">
      <c r="A62" s="25" t="s">
        <v>28</v>
      </c>
      <c r="B62" s="16" t="s">
        <v>39</v>
      </c>
      <c r="C62" s="63">
        <f>C63+C64+C65+C66</f>
        <v>18</v>
      </c>
      <c r="D62" s="63">
        <f>D63+D64+D65+D66</f>
        <v>20.6</v>
      </c>
      <c r="E62" s="63">
        <f>E63+E64+E65+E66</f>
        <v>0.05699999999999997</v>
      </c>
    </row>
    <row r="63" spans="1:5" ht="12.75">
      <c r="A63" s="20"/>
      <c r="B63" s="16" t="s">
        <v>40</v>
      </c>
      <c r="C63" s="67"/>
      <c r="D63" s="66">
        <v>5.15</v>
      </c>
      <c r="E63" s="63">
        <v>0</v>
      </c>
    </row>
    <row r="64" spans="1:5" ht="12.75">
      <c r="A64" s="20"/>
      <c r="B64" s="16" t="s">
        <v>41</v>
      </c>
      <c r="C64" s="68"/>
      <c r="D64" s="66">
        <v>5.15</v>
      </c>
      <c r="E64" s="63">
        <v>0.05699999999999997</v>
      </c>
    </row>
    <row r="65" spans="1:5" ht="12.75">
      <c r="A65" s="20"/>
      <c r="B65" s="16" t="s">
        <v>42</v>
      </c>
      <c r="C65" s="68">
        <v>18</v>
      </c>
      <c r="D65" s="66">
        <v>5.15</v>
      </c>
      <c r="E65" s="63"/>
    </row>
    <row r="66" spans="1:6" s="4" customFormat="1" ht="12.75">
      <c r="A66" s="28"/>
      <c r="B66" s="80" t="s">
        <v>6</v>
      </c>
      <c r="C66" s="81"/>
      <c r="D66" s="82">
        <v>5.15</v>
      </c>
      <c r="E66" s="65"/>
      <c r="F66" s="52"/>
    </row>
    <row r="67" spans="1:5" ht="12.75">
      <c r="A67" s="26" t="s">
        <v>27</v>
      </c>
      <c r="B67" s="16" t="s">
        <v>39</v>
      </c>
      <c r="C67" s="63">
        <f>C68+C69+C70+C71</f>
        <v>4897.200000000001</v>
      </c>
      <c r="D67" s="63">
        <f>D68+D69+D70+D71</f>
        <v>156.5</v>
      </c>
      <c r="E67" s="63">
        <f>E68+E69+E70+E71</f>
        <v>0</v>
      </c>
    </row>
    <row r="68" spans="1:5" ht="12.75">
      <c r="A68" s="20"/>
      <c r="B68" s="16" t="s">
        <v>40</v>
      </c>
      <c r="C68" s="67">
        <v>783.1999999999999</v>
      </c>
      <c r="D68" s="67">
        <v>32.875</v>
      </c>
      <c r="E68" s="63"/>
    </row>
    <row r="69" spans="1:5" ht="12.75">
      <c r="A69" s="20"/>
      <c r="B69" s="16" t="s">
        <v>41</v>
      </c>
      <c r="C69" s="67">
        <v>925.3000000000001</v>
      </c>
      <c r="D69" s="67">
        <v>32.875</v>
      </c>
      <c r="E69" s="63"/>
    </row>
    <row r="70" spans="1:5" ht="12.75">
      <c r="A70" s="20"/>
      <c r="B70" s="16" t="s">
        <v>42</v>
      </c>
      <c r="C70" s="67">
        <v>1067.3</v>
      </c>
      <c r="D70" s="67">
        <v>32.875</v>
      </c>
      <c r="E70" s="63"/>
    </row>
    <row r="71" spans="1:6" s="4" customFormat="1" ht="12.75">
      <c r="A71" s="28"/>
      <c r="B71" s="80" t="s">
        <v>6</v>
      </c>
      <c r="C71" s="81">
        <v>2121.4</v>
      </c>
      <c r="D71" s="82">
        <v>57.875</v>
      </c>
      <c r="E71" s="65"/>
      <c r="F71" s="52"/>
    </row>
    <row r="72" spans="1:5" ht="39">
      <c r="A72" s="56" t="s">
        <v>50</v>
      </c>
      <c r="B72" s="16" t="s">
        <v>39</v>
      </c>
      <c r="C72" s="69">
        <f>C73+C74+C75+C76</f>
        <v>10649</v>
      </c>
      <c r="D72" s="69">
        <f>D73+D74+D75+D76</f>
        <v>3476.8</v>
      </c>
      <c r="E72" s="63">
        <f>E73+E74+E75+E76</f>
        <v>788.9110000000001</v>
      </c>
    </row>
    <row r="73" spans="1:5" ht="12.75">
      <c r="A73" s="20"/>
      <c r="B73" s="16" t="s">
        <v>40</v>
      </c>
      <c r="C73" s="66">
        <v>1221.9</v>
      </c>
      <c r="D73" s="69">
        <v>769.2</v>
      </c>
      <c r="E73" s="69">
        <v>460.60400000000004</v>
      </c>
    </row>
    <row r="74" spans="1:5" ht="12.75">
      <c r="A74" s="20"/>
      <c r="B74" s="16" t="s">
        <v>41</v>
      </c>
      <c r="C74" s="69">
        <v>2470</v>
      </c>
      <c r="D74" s="69">
        <v>769.2</v>
      </c>
      <c r="E74" s="69">
        <v>177.63400000000001</v>
      </c>
    </row>
    <row r="75" spans="1:5" ht="12.75">
      <c r="A75" s="20"/>
      <c r="B75" s="16" t="s">
        <v>42</v>
      </c>
      <c r="C75" s="69">
        <v>2791.1</v>
      </c>
      <c r="D75" s="69">
        <v>769.2</v>
      </c>
      <c r="E75" s="69">
        <v>71.864</v>
      </c>
    </row>
    <row r="76" spans="1:6" s="4" customFormat="1" ht="12.75">
      <c r="A76" s="28"/>
      <c r="B76" s="80" t="s">
        <v>6</v>
      </c>
      <c r="C76" s="70">
        <v>4166</v>
      </c>
      <c r="D76" s="70">
        <v>1169.2</v>
      </c>
      <c r="E76" s="70">
        <v>78.809</v>
      </c>
      <c r="F76" s="52"/>
    </row>
    <row r="77" spans="1:5" ht="12.75">
      <c r="A77" s="26" t="s">
        <v>29</v>
      </c>
      <c r="B77" s="16" t="s">
        <v>39</v>
      </c>
      <c r="C77" s="63">
        <f>C78+C79+C80+C81</f>
        <v>2863.2</v>
      </c>
      <c r="D77" s="63">
        <f>D78+D79+D80+D81</f>
        <v>1068.4305</v>
      </c>
      <c r="E77" s="63">
        <f>E78+E79+E80+E81</f>
        <v>259.48600000000005</v>
      </c>
    </row>
    <row r="78" spans="1:5" ht="12.75">
      <c r="A78" s="8"/>
      <c r="B78" s="16" t="s">
        <v>40</v>
      </c>
      <c r="C78" s="71">
        <v>246.5</v>
      </c>
      <c r="D78" s="71">
        <v>267.107625</v>
      </c>
      <c r="E78" s="63">
        <v>88.159</v>
      </c>
    </row>
    <row r="79" spans="1:5" ht="12.75">
      <c r="A79" s="8"/>
      <c r="B79" s="16" t="s">
        <v>41</v>
      </c>
      <c r="C79" s="71">
        <v>524</v>
      </c>
      <c r="D79" s="71">
        <v>267.107625</v>
      </c>
      <c r="E79" s="63">
        <v>49.260000000000005</v>
      </c>
    </row>
    <row r="80" spans="1:5" ht="12.75">
      <c r="A80" s="8"/>
      <c r="B80" s="16" t="s">
        <v>42</v>
      </c>
      <c r="C80" s="71">
        <v>1171.1</v>
      </c>
      <c r="D80" s="71">
        <v>267.107625</v>
      </c>
      <c r="E80" s="63">
        <v>49.260000000000005</v>
      </c>
    </row>
    <row r="81" spans="1:6" s="4" customFormat="1" ht="12.75">
      <c r="A81" s="14"/>
      <c r="B81" s="80" t="s">
        <v>6</v>
      </c>
      <c r="C81" s="83">
        <v>921.6</v>
      </c>
      <c r="D81" s="83">
        <v>267.107625</v>
      </c>
      <c r="E81" s="65">
        <v>72.807</v>
      </c>
      <c r="F81" s="52"/>
    </row>
    <row r="82" spans="1:7" s="4" customFormat="1" ht="39">
      <c r="A82" s="86" t="s">
        <v>68</v>
      </c>
      <c r="B82" s="85" t="s">
        <v>39</v>
      </c>
      <c r="C82" s="87">
        <f>C83+C84+C85+C86</f>
        <v>30</v>
      </c>
      <c r="D82" s="87">
        <f>D83+D84+D85+D86</f>
        <v>0</v>
      </c>
      <c r="E82" s="87">
        <f>E83+E84+E85+E86</f>
        <v>0</v>
      </c>
      <c r="F82" s="87">
        <f>F83+F84+F85+F86</f>
        <v>0</v>
      </c>
      <c r="G82" s="74"/>
    </row>
    <row r="83" spans="1:7" s="4" customFormat="1" ht="12.75">
      <c r="A83" s="20"/>
      <c r="B83" s="85" t="s">
        <v>40</v>
      </c>
      <c r="C83" s="87"/>
      <c r="D83" s="87"/>
      <c r="E83" s="87"/>
      <c r="F83" s="87"/>
      <c r="G83" s="74"/>
    </row>
    <row r="84" spans="1:7" s="4" customFormat="1" ht="12.75">
      <c r="A84" s="20"/>
      <c r="B84" s="85" t="s">
        <v>41</v>
      </c>
      <c r="C84" s="87">
        <v>30</v>
      </c>
      <c r="D84" s="87"/>
      <c r="E84" s="87"/>
      <c r="F84" s="87"/>
      <c r="G84" s="74"/>
    </row>
    <row r="85" spans="1:7" s="4" customFormat="1" ht="12.75">
      <c r="A85" s="20"/>
      <c r="B85" s="85" t="s">
        <v>42</v>
      </c>
      <c r="C85" s="87"/>
      <c r="D85" s="87"/>
      <c r="E85" s="87"/>
      <c r="F85" s="87"/>
      <c r="G85" s="74"/>
    </row>
    <row r="86" spans="1:7" s="4" customFormat="1" ht="12.75">
      <c r="A86" s="28"/>
      <c r="B86" s="80" t="s">
        <v>6</v>
      </c>
      <c r="C86" s="70"/>
      <c r="D86" s="70"/>
      <c r="E86" s="70"/>
      <c r="F86" s="70"/>
      <c r="G86" s="74"/>
    </row>
    <row r="87" spans="1:7" s="4" customFormat="1" ht="39">
      <c r="A87" s="86" t="s">
        <v>69</v>
      </c>
      <c r="B87" s="85" t="s">
        <v>39</v>
      </c>
      <c r="C87" s="87">
        <f>C88+C89+C90+C91</f>
        <v>11.2</v>
      </c>
      <c r="D87" s="87">
        <f>D88+D89+D90+D91</f>
        <v>0</v>
      </c>
      <c r="E87" s="87">
        <f>E88+E89+E90+E91</f>
        <v>582.63</v>
      </c>
      <c r="F87" s="87">
        <f>F88+F89+F90+F91</f>
        <v>0</v>
      </c>
      <c r="G87" s="74"/>
    </row>
    <row r="88" spans="1:7" s="4" customFormat="1" ht="12.75">
      <c r="A88" s="20"/>
      <c r="B88" s="85" t="s">
        <v>40</v>
      </c>
      <c r="C88" s="87"/>
      <c r="D88" s="87"/>
      <c r="E88" s="87"/>
      <c r="F88" s="87"/>
      <c r="G88" s="74"/>
    </row>
    <row r="89" spans="1:7" s="4" customFormat="1" ht="12.75">
      <c r="A89" s="20"/>
      <c r="B89" s="85" t="s">
        <v>41</v>
      </c>
      <c r="C89" s="87">
        <v>11.2</v>
      </c>
      <c r="D89" s="87"/>
      <c r="E89" s="87"/>
      <c r="F89" s="87"/>
      <c r="G89" s="74"/>
    </row>
    <row r="90" spans="1:7" s="4" customFormat="1" ht="12.75">
      <c r="A90" s="20"/>
      <c r="B90" s="85" t="s">
        <v>42</v>
      </c>
      <c r="C90" s="87"/>
      <c r="D90" s="87"/>
      <c r="E90" s="87">
        <v>107.1</v>
      </c>
      <c r="F90" s="87"/>
      <c r="G90" s="74"/>
    </row>
    <row r="91" spans="1:7" s="4" customFormat="1" ht="12.75">
      <c r="A91" s="28"/>
      <c r="B91" s="80" t="s">
        <v>6</v>
      </c>
      <c r="C91" s="70"/>
      <c r="D91" s="70"/>
      <c r="E91" s="70">
        <v>475.53</v>
      </c>
      <c r="F91" s="70"/>
      <c r="G91" s="74"/>
    </row>
    <row r="92" spans="1:7" ht="26.25">
      <c r="A92" s="72" t="s">
        <v>59</v>
      </c>
      <c r="B92" s="16" t="s">
        <v>39</v>
      </c>
      <c r="C92" s="63">
        <f>C93+C94+C95+C96</f>
        <v>0</v>
      </c>
      <c r="D92" s="63">
        <f>D93+D94+D95+D96</f>
        <v>125.7</v>
      </c>
      <c r="E92" s="63">
        <f>E93+E94+E95+E96</f>
        <v>0</v>
      </c>
      <c r="F92" s="63">
        <f>F93+F94+F95+F96</f>
        <v>0</v>
      </c>
      <c r="G92" s="73"/>
    </row>
    <row r="93" spans="1:7" ht="12.75">
      <c r="A93" s="8"/>
      <c r="B93" s="16" t="s">
        <v>40</v>
      </c>
      <c r="C93" s="63"/>
      <c r="D93" s="63">
        <v>31.425</v>
      </c>
      <c r="E93" s="63"/>
      <c r="F93" s="63"/>
      <c r="G93" s="73"/>
    </row>
    <row r="94" spans="1:7" ht="12.75">
      <c r="A94" s="8"/>
      <c r="B94" s="16" t="s">
        <v>41</v>
      </c>
      <c r="C94" s="63"/>
      <c r="D94" s="63">
        <v>31.425</v>
      </c>
      <c r="E94" s="63"/>
      <c r="F94" s="63"/>
      <c r="G94" s="73"/>
    </row>
    <row r="95" spans="1:7" ht="12.75">
      <c r="A95" s="8"/>
      <c r="B95" s="16" t="s">
        <v>42</v>
      </c>
      <c r="C95" s="63"/>
      <c r="D95" s="63">
        <v>31.425</v>
      </c>
      <c r="E95" s="63"/>
      <c r="F95" s="63"/>
      <c r="G95" s="73"/>
    </row>
    <row r="96" spans="1:7" s="4" customFormat="1" ht="12.75">
      <c r="A96" s="14"/>
      <c r="B96" s="80" t="s">
        <v>6</v>
      </c>
      <c r="C96" s="65"/>
      <c r="D96" s="65">
        <v>31.425</v>
      </c>
      <c r="E96" s="65"/>
      <c r="F96" s="64"/>
      <c r="G96" s="74"/>
    </row>
    <row r="97" spans="1:5" ht="12.75">
      <c r="A97" s="23" t="s">
        <v>38</v>
      </c>
      <c r="B97" s="16" t="s">
        <v>39</v>
      </c>
      <c r="C97" s="63">
        <f>C98+C99+C100+C101</f>
        <v>20445.035</v>
      </c>
      <c r="D97" s="63">
        <f>D98+D99+D100+D101</f>
        <v>2372.0368000000003</v>
      </c>
      <c r="E97" s="63">
        <f>E98+E99+E100+E101</f>
        <v>8607.706999999999</v>
      </c>
    </row>
    <row r="98" spans="1:5" ht="12.75">
      <c r="A98" s="19"/>
      <c r="B98" s="16" t="s">
        <v>40</v>
      </c>
      <c r="C98" s="68">
        <v>1812.9</v>
      </c>
      <c r="D98" s="67">
        <v>667.752375</v>
      </c>
      <c r="E98" s="63">
        <v>1662.857</v>
      </c>
    </row>
    <row r="99" spans="1:5" ht="12.75">
      <c r="A99" s="19"/>
      <c r="B99" s="16" t="s">
        <v>41</v>
      </c>
      <c r="C99" s="68">
        <v>3799.9</v>
      </c>
      <c r="D99" s="67">
        <v>511.7826749999999</v>
      </c>
      <c r="E99" s="63">
        <v>1418.971</v>
      </c>
    </row>
    <row r="100" spans="1:5" ht="12.75">
      <c r="A100" s="19"/>
      <c r="B100" s="16" t="s">
        <v>42</v>
      </c>
      <c r="C100" s="68">
        <v>5436.4</v>
      </c>
      <c r="D100" s="67">
        <v>505.76637500000015</v>
      </c>
      <c r="E100" s="63">
        <v>2730.758</v>
      </c>
    </row>
    <row r="101" spans="1:6" s="4" customFormat="1" ht="12.75">
      <c r="A101" s="28"/>
      <c r="B101" s="80" t="s">
        <v>6</v>
      </c>
      <c r="C101" s="81">
        <v>9395.835</v>
      </c>
      <c r="D101" s="82">
        <v>686.7353750000001</v>
      </c>
      <c r="E101" s="65">
        <v>2795.121</v>
      </c>
      <c r="F101" s="52"/>
    </row>
    <row r="102" spans="1:5" ht="12.75">
      <c r="A102" s="23" t="s">
        <v>57</v>
      </c>
      <c r="B102" s="16" t="s">
        <v>39</v>
      </c>
      <c r="C102" s="63">
        <f>C103+C104+C105+C106</f>
        <v>99.99999999999999</v>
      </c>
      <c r="D102" s="63">
        <f>D103+D104+D105+D106</f>
        <v>0</v>
      </c>
      <c r="E102" s="63">
        <f>E103+E104+E105+E106</f>
        <v>877.189</v>
      </c>
    </row>
    <row r="103" spans="1:5" ht="12.75">
      <c r="A103" s="8"/>
      <c r="B103" s="16" t="s">
        <v>40</v>
      </c>
      <c r="C103" s="67"/>
      <c r="D103" s="63"/>
      <c r="E103" s="63">
        <v>6.19225</v>
      </c>
    </row>
    <row r="104" spans="1:5" ht="12.75">
      <c r="A104" s="8"/>
      <c r="B104" s="16" t="s">
        <v>41</v>
      </c>
      <c r="C104" s="67">
        <v>1.1</v>
      </c>
      <c r="D104" s="63"/>
      <c r="E104" s="63">
        <v>6.19225</v>
      </c>
    </row>
    <row r="105" spans="1:5" ht="12.75">
      <c r="A105" s="8"/>
      <c r="B105" s="16" t="s">
        <v>42</v>
      </c>
      <c r="C105" s="67">
        <v>91.1</v>
      </c>
      <c r="D105" s="63"/>
      <c r="E105" s="63">
        <v>307.40225</v>
      </c>
    </row>
    <row r="106" spans="1:6" s="4" customFormat="1" ht="12.75">
      <c r="A106" s="14"/>
      <c r="B106" s="80" t="s">
        <v>6</v>
      </c>
      <c r="C106" s="82">
        <v>7.800000000000001</v>
      </c>
      <c r="D106" s="65"/>
      <c r="E106" s="65">
        <v>557.40225</v>
      </c>
      <c r="F106" s="52"/>
    </row>
    <row r="107" spans="1:5" ht="12.75">
      <c r="A107" s="27" t="s">
        <v>58</v>
      </c>
      <c r="B107" s="16" t="s">
        <v>39</v>
      </c>
      <c r="C107" s="63">
        <f>C108+C109+C110+C111</f>
        <v>2590</v>
      </c>
      <c r="D107" s="63">
        <f>D108+D109+D110+D111</f>
        <v>7.6</v>
      </c>
      <c r="E107" s="63">
        <f>E108+E109+E110+E111</f>
        <v>385.615</v>
      </c>
    </row>
    <row r="108" spans="1:5" ht="12.75">
      <c r="A108" s="21"/>
      <c r="B108" s="16" t="s">
        <v>40</v>
      </c>
      <c r="C108" s="67">
        <v>509.90000000000003</v>
      </c>
      <c r="D108" s="67">
        <v>7.6</v>
      </c>
      <c r="E108" s="54">
        <v>38.057</v>
      </c>
    </row>
    <row r="109" spans="1:5" ht="12.75">
      <c r="A109" s="21"/>
      <c r="B109" s="16" t="s">
        <v>41</v>
      </c>
      <c r="C109" s="67">
        <v>459.59999999999997</v>
      </c>
      <c r="D109" s="67"/>
      <c r="E109" s="54">
        <v>0</v>
      </c>
    </row>
    <row r="110" spans="1:5" ht="12.75">
      <c r="A110" s="21"/>
      <c r="B110" s="16" t="s">
        <v>42</v>
      </c>
      <c r="C110" s="67">
        <v>1244.9</v>
      </c>
      <c r="D110" s="67"/>
      <c r="E110" s="54">
        <v>32.57</v>
      </c>
    </row>
    <row r="111" spans="1:6" s="4" customFormat="1" ht="12.75">
      <c r="A111" s="29"/>
      <c r="B111" s="80" t="s">
        <v>6</v>
      </c>
      <c r="C111" s="82">
        <v>375.6</v>
      </c>
      <c r="D111" s="82"/>
      <c r="E111" s="84">
        <v>314.988</v>
      </c>
      <c r="F111" s="52"/>
    </row>
    <row r="112" spans="1:6" s="1" customFormat="1" ht="17.25" customHeight="1" hidden="1">
      <c r="A112" s="6" t="s">
        <v>5</v>
      </c>
      <c r="B112" s="8" t="s">
        <v>39</v>
      </c>
      <c r="C112" s="34" t="e">
        <f>#REF!-C22</f>
        <v>#REF!</v>
      </c>
      <c r="D112" s="34" t="e">
        <f>#REF!-D22</f>
        <v>#REF!</v>
      </c>
      <c r="E112" s="34"/>
      <c r="F112" s="53"/>
    </row>
    <row r="113" spans="1:6" s="4" customFormat="1" ht="12.75" customHeight="1" hidden="1">
      <c r="A113" s="6" t="s">
        <v>10</v>
      </c>
      <c r="B113" s="8" t="s">
        <v>40</v>
      </c>
      <c r="C113" s="34"/>
      <c r="D113" s="33"/>
      <c r="E113" s="33"/>
      <c r="F113" s="52"/>
    </row>
    <row r="114" spans="1:6" s="4" customFormat="1" ht="12.75" customHeight="1" hidden="1">
      <c r="A114" s="6" t="s">
        <v>11</v>
      </c>
      <c r="B114" s="8" t="s">
        <v>41</v>
      </c>
      <c r="C114" s="34"/>
      <c r="D114" s="33"/>
      <c r="E114" s="33"/>
      <c r="F114" s="52"/>
    </row>
    <row r="115" spans="1:6" s="4" customFormat="1" ht="12" customHeight="1" hidden="1">
      <c r="A115" s="7" t="s">
        <v>35</v>
      </c>
      <c r="B115" s="8" t="s">
        <v>42</v>
      </c>
      <c r="C115" s="32"/>
      <c r="D115" s="32"/>
      <c r="E115" s="32"/>
      <c r="F115" s="52"/>
    </row>
    <row r="116" spans="1:6" s="4" customFormat="1" ht="16.5" customHeight="1" hidden="1">
      <c r="A116" s="7" t="s">
        <v>12</v>
      </c>
      <c r="B116" s="8" t="s">
        <v>6</v>
      </c>
      <c r="C116" s="32"/>
      <c r="D116" s="32"/>
      <c r="E116" s="32"/>
      <c r="F116" s="52"/>
    </row>
    <row r="117" spans="1:6" s="4" customFormat="1" ht="16.5" customHeight="1" hidden="1">
      <c r="A117" s="7"/>
      <c r="B117" s="8" t="s">
        <v>30</v>
      </c>
      <c r="C117" s="32"/>
      <c r="D117" s="32"/>
      <c r="E117" s="32"/>
      <c r="F117" s="52"/>
    </row>
    <row r="118" spans="1:6" s="4" customFormat="1" ht="14.25" customHeight="1" hidden="1">
      <c r="A118" s="7" t="s">
        <v>13</v>
      </c>
      <c r="B118" s="6" t="s">
        <v>43</v>
      </c>
      <c r="C118" s="32"/>
      <c r="D118" s="32"/>
      <c r="E118" s="32"/>
      <c r="F118" s="52"/>
    </row>
    <row r="119" spans="1:6" s="4" customFormat="1" ht="13.5" customHeight="1" hidden="1">
      <c r="A119" s="7" t="s">
        <v>14</v>
      </c>
      <c r="B119" s="14" t="s">
        <v>44</v>
      </c>
      <c r="C119" s="32"/>
      <c r="D119" s="32"/>
      <c r="E119" s="32"/>
      <c r="F119" s="52"/>
    </row>
    <row r="120" spans="1:6" s="4" customFormat="1" ht="12" customHeight="1" hidden="1">
      <c r="A120" s="7" t="s">
        <v>15</v>
      </c>
      <c r="B120" s="6"/>
      <c r="C120" s="32"/>
      <c r="D120" s="32"/>
      <c r="E120" s="32"/>
      <c r="F120" s="52"/>
    </row>
    <row r="121" spans="1:6" s="4" customFormat="1" ht="12" customHeight="1" hidden="1">
      <c r="A121" s="7" t="s">
        <v>36</v>
      </c>
      <c r="B121" s="6"/>
      <c r="C121" s="32"/>
      <c r="D121" s="32"/>
      <c r="E121" s="32"/>
      <c r="F121" s="52"/>
    </row>
    <row r="122" spans="1:6" s="4" customFormat="1" ht="9.75" customHeight="1" hidden="1">
      <c r="A122" s="7"/>
      <c r="B122" s="6"/>
      <c r="C122" s="32"/>
      <c r="D122" s="32"/>
      <c r="E122" s="32"/>
      <c r="F122" s="52"/>
    </row>
    <row r="123" spans="1:6" s="4" customFormat="1" ht="12" customHeight="1" hidden="1">
      <c r="A123" s="7" t="s">
        <v>37</v>
      </c>
      <c r="B123" s="6"/>
      <c r="C123" s="32"/>
      <c r="D123" s="32"/>
      <c r="E123" s="32"/>
      <c r="F123" s="52"/>
    </row>
    <row r="124" spans="1:6" s="4" customFormat="1" ht="12" customHeight="1" hidden="1">
      <c r="A124" s="7" t="s">
        <v>36</v>
      </c>
      <c r="B124" s="6"/>
      <c r="C124" s="32"/>
      <c r="D124" s="32"/>
      <c r="E124" s="32"/>
      <c r="F124" s="52"/>
    </row>
    <row r="125" spans="1:6" s="4" customFormat="1" ht="15.75" customHeight="1" hidden="1">
      <c r="A125" s="7"/>
      <c r="B125" s="8" t="s">
        <v>40</v>
      </c>
      <c r="C125" s="32" t="e">
        <f>#REF!-#REF!</f>
        <v>#REF!</v>
      </c>
      <c r="D125" s="32" t="e">
        <f>#REF!-#REF!</f>
        <v>#REF!</v>
      </c>
      <c r="E125" s="32"/>
      <c r="F125" s="52"/>
    </row>
    <row r="126" spans="1:6" s="4" customFormat="1" ht="15.75" customHeight="1" hidden="1">
      <c r="A126" s="22"/>
      <c r="B126" s="8" t="s">
        <v>41</v>
      </c>
      <c r="C126" s="34" t="e">
        <f>#REF!-C23</f>
        <v>#REF!</v>
      </c>
      <c r="D126" s="34" t="e">
        <f>#REF!-D23</f>
        <v>#REF!</v>
      </c>
      <c r="E126" s="34"/>
      <c r="F126" s="52"/>
    </row>
    <row r="127" spans="1:6" s="4" customFormat="1" ht="16.5" customHeight="1" hidden="1">
      <c r="A127" s="22"/>
      <c r="B127" s="8" t="s">
        <v>42</v>
      </c>
      <c r="C127" s="35" t="e">
        <f>#REF!-C24</f>
        <v>#REF!</v>
      </c>
      <c r="D127" s="35" t="e">
        <f>#REF!-D24</f>
        <v>#REF!</v>
      </c>
      <c r="E127" s="35"/>
      <c r="F127" s="52"/>
    </row>
    <row r="128" spans="1:6" s="4" customFormat="1" ht="15" customHeight="1" hidden="1">
      <c r="A128" s="22"/>
      <c r="B128" s="8" t="s">
        <v>6</v>
      </c>
      <c r="C128" s="35" t="e">
        <f>#REF!-C25</f>
        <v>#REF!</v>
      </c>
      <c r="D128" s="35" t="e">
        <f>#REF!-D25</f>
        <v>#REF!</v>
      </c>
      <c r="E128" s="35"/>
      <c r="F128" s="52"/>
    </row>
    <row r="129" spans="1:6" s="4" customFormat="1" ht="15" customHeight="1" hidden="1">
      <c r="A129" s="22"/>
      <c r="B129" s="8" t="s">
        <v>30</v>
      </c>
      <c r="C129" s="35" t="e">
        <f>#REF!-#REF!</f>
        <v>#REF!</v>
      </c>
      <c r="D129" s="35" t="e">
        <f>#REF!-#REF!</f>
        <v>#REF!</v>
      </c>
      <c r="E129" s="35"/>
      <c r="F129" s="52"/>
    </row>
    <row r="130" spans="1:6" s="4" customFormat="1" ht="15" customHeight="1" hidden="1">
      <c r="A130" s="22"/>
      <c r="B130" s="6" t="s">
        <v>43</v>
      </c>
      <c r="C130" s="35" t="e">
        <f>#REF!-C26</f>
        <v>#REF!</v>
      </c>
      <c r="D130" s="35" t="e">
        <f>#REF!-D26</f>
        <v>#REF!</v>
      </c>
      <c r="E130" s="35"/>
      <c r="F130" s="52"/>
    </row>
    <row r="131" spans="1:6" s="4" customFormat="1" ht="15.75" customHeight="1" hidden="1">
      <c r="A131" s="13"/>
      <c r="B131" s="14" t="s">
        <v>44</v>
      </c>
      <c r="C131" s="36" t="e">
        <f>#REF!-#REF!</f>
        <v>#REF!</v>
      </c>
      <c r="D131" s="36" t="e">
        <f>#REF!-#REF!</f>
        <v>#REF!</v>
      </c>
      <c r="E131" s="36"/>
      <c r="F131" s="52"/>
    </row>
    <row r="132" spans="1:6" s="4" customFormat="1" ht="12.75">
      <c r="A132" s="7" t="s">
        <v>9</v>
      </c>
      <c r="B132" s="22"/>
      <c r="C132" s="22"/>
      <c r="D132" s="22"/>
      <c r="E132" s="22"/>
      <c r="F132" s="52"/>
    </row>
    <row r="133" spans="1:6" s="4" customFormat="1" ht="12.75">
      <c r="A133" s="4" t="s">
        <v>52</v>
      </c>
      <c r="B133" s="22"/>
      <c r="C133" s="22"/>
      <c r="D133" s="22"/>
      <c r="E133" s="22"/>
      <c r="F133" s="52"/>
    </row>
    <row r="134" spans="1:6" s="4" customFormat="1" ht="12.75">
      <c r="A134" s="46" t="s">
        <v>60</v>
      </c>
      <c r="B134" s="22"/>
      <c r="C134" s="22"/>
      <c r="D134" s="22"/>
      <c r="E134" s="22"/>
      <c r="F134" s="52"/>
    </row>
    <row r="135" spans="1:6" s="4" customFormat="1" ht="12.75">
      <c r="A135" s="47" t="s">
        <v>61</v>
      </c>
      <c r="B135" s="22"/>
      <c r="C135" s="22"/>
      <c r="D135" s="22"/>
      <c r="E135" s="22"/>
      <c r="F135" s="52"/>
    </row>
    <row r="136" spans="1:6" s="4" customFormat="1" ht="12.75">
      <c r="A136" s="22"/>
      <c r="B136" s="22"/>
      <c r="C136" s="22"/>
      <c r="D136" s="22"/>
      <c r="E136" s="22"/>
      <c r="F136" s="52"/>
    </row>
    <row r="137" spans="1:6" s="4" customFormat="1" ht="12.75">
      <c r="A137" s="22"/>
      <c r="B137" s="22"/>
      <c r="C137" s="22"/>
      <c r="D137" s="22"/>
      <c r="E137" s="22"/>
      <c r="F137" s="52"/>
    </row>
    <row r="138" spans="1:6" s="4" customFormat="1" ht="12.75">
      <c r="A138" s="22"/>
      <c r="B138" s="22"/>
      <c r="C138" s="22"/>
      <c r="D138" s="22"/>
      <c r="E138" s="22"/>
      <c r="F138" s="52"/>
    </row>
    <row r="139" spans="1:6" s="4" customFormat="1" ht="12.75">
      <c r="A139" s="22"/>
      <c r="B139" s="22"/>
      <c r="C139" s="22"/>
      <c r="D139" s="22"/>
      <c r="E139" s="22"/>
      <c r="F139" s="52"/>
    </row>
    <row r="140" spans="1:6" s="4" customFormat="1" ht="12.75">
      <c r="A140" s="22"/>
      <c r="B140" s="22"/>
      <c r="C140" s="22"/>
      <c r="D140" s="22"/>
      <c r="E140" s="22"/>
      <c r="F140" s="52"/>
    </row>
    <row r="141" spans="1:6" s="4" customFormat="1" ht="12.75">
      <c r="A141" s="22"/>
      <c r="B141" s="22"/>
      <c r="C141" s="22"/>
      <c r="D141" s="22"/>
      <c r="E141" s="22"/>
      <c r="F141" s="52"/>
    </row>
    <row r="142" spans="1:6" s="4" customFormat="1" ht="12.75">
      <c r="A142" s="22"/>
      <c r="B142" s="22"/>
      <c r="C142" s="22"/>
      <c r="D142" s="22"/>
      <c r="E142" s="22"/>
      <c r="F142" s="52"/>
    </row>
    <row r="143" s="4" customFormat="1" ht="11.25">
      <c r="F143" s="52"/>
    </row>
    <row r="144" s="4" customFormat="1" ht="11.25">
      <c r="F144" s="52"/>
    </row>
    <row r="145" s="4" customFormat="1" ht="11.25">
      <c r="F145" s="52"/>
    </row>
    <row r="146" s="4" customFormat="1" ht="11.25">
      <c r="F146" s="52"/>
    </row>
    <row r="147" s="4" customFormat="1" ht="11.25">
      <c r="F147" s="52"/>
    </row>
    <row r="148" s="4" customFormat="1" ht="11.25">
      <c r="F148" s="52"/>
    </row>
    <row r="149" s="4" customFormat="1" ht="11.25">
      <c r="F149" s="52"/>
    </row>
    <row r="150" s="4" customFormat="1" ht="11.25">
      <c r="F150" s="52"/>
    </row>
    <row r="151" s="4" customFormat="1" ht="11.25">
      <c r="F151" s="52"/>
    </row>
    <row r="152" s="4" customFormat="1" ht="11.25">
      <c r="F152" s="52"/>
    </row>
    <row r="153" s="4" customFormat="1" ht="11.25">
      <c r="F153" s="52"/>
    </row>
    <row r="154" s="4" customFormat="1" ht="11.25">
      <c r="F154" s="52"/>
    </row>
    <row r="155" s="4" customFormat="1" ht="11.25">
      <c r="F155" s="52"/>
    </row>
    <row r="156" s="4" customFormat="1" ht="11.25">
      <c r="F156" s="52"/>
    </row>
    <row r="157" s="4" customFormat="1" ht="11.25">
      <c r="F157" s="52"/>
    </row>
    <row r="158" s="4" customFormat="1" ht="11.25">
      <c r="F158" s="52"/>
    </row>
    <row r="159" s="4" customFormat="1" ht="11.25">
      <c r="F159" s="52"/>
    </row>
    <row r="160" s="4" customFormat="1" ht="11.25">
      <c r="F160" s="52"/>
    </row>
    <row r="161" s="4" customFormat="1" ht="11.25">
      <c r="F161" s="52"/>
    </row>
    <row r="162" s="4" customFormat="1" ht="11.25">
      <c r="F162" s="52"/>
    </row>
    <row r="163" s="4" customFormat="1" ht="11.25">
      <c r="F163" s="52"/>
    </row>
    <row r="164" s="4" customFormat="1" ht="11.25">
      <c r="F164" s="52"/>
    </row>
    <row r="165" s="4" customFormat="1" ht="11.25">
      <c r="F165" s="52"/>
    </row>
    <row r="166" s="4" customFormat="1" ht="11.25">
      <c r="F166" s="52"/>
    </row>
    <row r="167" s="4" customFormat="1" ht="11.25">
      <c r="F167" s="52"/>
    </row>
    <row r="168" s="4" customFormat="1" ht="11.25">
      <c r="F168" s="52"/>
    </row>
    <row r="169" s="4" customFormat="1" ht="11.25">
      <c r="F169" s="52"/>
    </row>
    <row r="170" s="4" customFormat="1" ht="11.25">
      <c r="F170" s="52"/>
    </row>
    <row r="171" s="4" customFormat="1" ht="11.25">
      <c r="F171" s="52"/>
    </row>
    <row r="172" s="4" customFormat="1" ht="11.25">
      <c r="F172" s="52"/>
    </row>
    <row r="173" s="4" customFormat="1" ht="11.25">
      <c r="F173" s="52"/>
    </row>
    <row r="174" s="4" customFormat="1" ht="11.25">
      <c r="F174" s="52"/>
    </row>
    <row r="175" s="4" customFormat="1" ht="11.25">
      <c r="F175" s="52"/>
    </row>
    <row r="176" s="4" customFormat="1" ht="11.25">
      <c r="F176" s="52"/>
    </row>
    <row r="177" s="4" customFormat="1" ht="11.25">
      <c r="F177" s="52"/>
    </row>
    <row r="178" s="4" customFormat="1" ht="11.25">
      <c r="F178" s="52"/>
    </row>
    <row r="179" s="4" customFormat="1" ht="11.25">
      <c r="F179" s="52"/>
    </row>
    <row r="180" s="4" customFormat="1" ht="11.25">
      <c r="F180" s="52"/>
    </row>
    <row r="181" s="4" customFormat="1" ht="11.25">
      <c r="F181" s="52"/>
    </row>
    <row r="182" s="4" customFormat="1" ht="11.25">
      <c r="F182" s="52"/>
    </row>
    <row r="183" s="4" customFormat="1" ht="11.25">
      <c r="F183" s="52"/>
    </row>
    <row r="184" s="4" customFormat="1" ht="11.25">
      <c r="F184" s="52"/>
    </row>
    <row r="185" s="4" customFormat="1" ht="11.25">
      <c r="F185" s="52"/>
    </row>
    <row r="186" s="4" customFormat="1" ht="11.25">
      <c r="F186" s="52"/>
    </row>
    <row r="187" s="4" customFormat="1" ht="11.25">
      <c r="F187" s="52"/>
    </row>
    <row r="188" s="4" customFormat="1" ht="11.25">
      <c r="F188" s="52"/>
    </row>
    <row r="189" s="4" customFormat="1" ht="11.25">
      <c r="F189" s="52"/>
    </row>
    <row r="190" s="4" customFormat="1" ht="11.25">
      <c r="F190" s="52"/>
    </row>
    <row r="191" s="4" customFormat="1" ht="11.25">
      <c r="F191" s="52"/>
    </row>
    <row r="192" s="4" customFormat="1" ht="11.25">
      <c r="F192" s="52"/>
    </row>
    <row r="193" s="4" customFormat="1" ht="11.25">
      <c r="F193" s="52"/>
    </row>
    <row r="194" s="4" customFormat="1" ht="11.25">
      <c r="F194" s="52"/>
    </row>
    <row r="195" s="4" customFormat="1" ht="11.25">
      <c r="F195" s="52"/>
    </row>
    <row r="196" s="4" customFormat="1" ht="11.25">
      <c r="F196" s="52"/>
    </row>
    <row r="197" s="4" customFormat="1" ht="11.25">
      <c r="F197" s="52"/>
    </row>
    <row r="198" s="4" customFormat="1" ht="11.25">
      <c r="F198" s="52"/>
    </row>
    <row r="199" s="4" customFormat="1" ht="11.25">
      <c r="F199" s="52"/>
    </row>
    <row r="200" s="4" customFormat="1" ht="11.25">
      <c r="F200" s="52"/>
    </row>
    <row r="201" s="4" customFormat="1" ht="11.25">
      <c r="F201" s="52"/>
    </row>
    <row r="202" s="4" customFormat="1" ht="11.25">
      <c r="F202" s="52"/>
    </row>
    <row r="203" s="4" customFormat="1" ht="11.25">
      <c r="F203" s="52"/>
    </row>
    <row r="204" s="4" customFormat="1" ht="11.25">
      <c r="F204" s="52"/>
    </row>
    <row r="205" s="4" customFormat="1" ht="11.25">
      <c r="F205" s="52"/>
    </row>
    <row r="206" s="4" customFormat="1" ht="11.25">
      <c r="F206" s="52"/>
    </row>
    <row r="207" s="4" customFormat="1" ht="11.25">
      <c r="F207" s="52"/>
    </row>
    <row r="208" s="4" customFormat="1" ht="11.25">
      <c r="F208" s="52"/>
    </row>
    <row r="209" s="4" customFormat="1" ht="11.25">
      <c r="F209" s="52"/>
    </row>
    <row r="210" s="4" customFormat="1" ht="11.25">
      <c r="F210" s="52"/>
    </row>
    <row r="211" s="4" customFormat="1" ht="11.25">
      <c r="F211" s="52"/>
    </row>
    <row r="212" s="4" customFormat="1" ht="11.25">
      <c r="F212" s="52"/>
    </row>
    <row r="213" s="4" customFormat="1" ht="11.25">
      <c r="F213" s="52"/>
    </row>
    <row r="214" s="4" customFormat="1" ht="11.25">
      <c r="F214" s="52"/>
    </row>
    <row r="215" s="4" customFormat="1" ht="11.25">
      <c r="F215" s="52"/>
    </row>
    <row r="216" s="4" customFormat="1" ht="11.25">
      <c r="F216" s="52"/>
    </row>
    <row r="217" s="4" customFormat="1" ht="11.25">
      <c r="F217" s="52"/>
    </row>
    <row r="218" s="4" customFormat="1" ht="11.25">
      <c r="F218" s="52"/>
    </row>
    <row r="219" s="4" customFormat="1" ht="11.25">
      <c r="F219" s="52"/>
    </row>
    <row r="220" s="4" customFormat="1" ht="11.25">
      <c r="F220" s="52"/>
    </row>
    <row r="221" s="4" customFormat="1" ht="11.25">
      <c r="F221" s="52"/>
    </row>
    <row r="222" s="4" customFormat="1" ht="11.25">
      <c r="F222" s="52"/>
    </row>
    <row r="223" s="4" customFormat="1" ht="11.25">
      <c r="F223" s="52"/>
    </row>
    <row r="224" s="4" customFormat="1" ht="11.25">
      <c r="F224" s="52"/>
    </row>
    <row r="225" s="4" customFormat="1" ht="11.25">
      <c r="F225" s="52"/>
    </row>
    <row r="226" s="4" customFormat="1" ht="11.25">
      <c r="F226" s="52"/>
    </row>
    <row r="227" s="4" customFormat="1" ht="11.25">
      <c r="F227" s="52"/>
    </row>
    <row r="228" s="4" customFormat="1" ht="11.25">
      <c r="F228" s="52"/>
    </row>
    <row r="229" s="4" customFormat="1" ht="11.25">
      <c r="F229" s="52"/>
    </row>
    <row r="230" s="4" customFormat="1" ht="11.25">
      <c r="F230" s="52"/>
    </row>
    <row r="231" s="4" customFormat="1" ht="11.25">
      <c r="F231" s="52"/>
    </row>
    <row r="232" s="4" customFormat="1" ht="11.25">
      <c r="F232" s="52"/>
    </row>
    <row r="233" s="4" customFormat="1" ht="11.25">
      <c r="F233" s="52"/>
    </row>
    <row r="234" s="4" customFormat="1" ht="11.25">
      <c r="F234" s="52"/>
    </row>
    <row r="235" s="4" customFormat="1" ht="11.25">
      <c r="F235" s="52"/>
    </row>
    <row r="236" s="4" customFormat="1" ht="11.25">
      <c r="F236" s="52"/>
    </row>
    <row r="237" s="4" customFormat="1" ht="11.25">
      <c r="F237" s="52"/>
    </row>
    <row r="238" s="4" customFormat="1" ht="11.25">
      <c r="F238" s="52"/>
    </row>
    <row r="239" s="4" customFormat="1" ht="11.25">
      <c r="F239" s="52"/>
    </row>
    <row r="240" s="4" customFormat="1" ht="11.25">
      <c r="F240" s="52"/>
    </row>
    <row r="241" s="4" customFormat="1" ht="11.25">
      <c r="F241" s="52"/>
    </row>
    <row r="242" s="4" customFormat="1" ht="11.25">
      <c r="F242" s="52"/>
    </row>
    <row r="243" s="4" customFormat="1" ht="11.25">
      <c r="F243" s="52"/>
    </row>
    <row r="244" s="4" customFormat="1" ht="11.25">
      <c r="F244" s="52"/>
    </row>
    <row r="245" s="4" customFormat="1" ht="11.25">
      <c r="F245" s="52"/>
    </row>
    <row r="246" s="4" customFormat="1" ht="11.25">
      <c r="F246" s="52"/>
    </row>
    <row r="247" s="4" customFormat="1" ht="11.25">
      <c r="F247" s="52"/>
    </row>
    <row r="248" s="4" customFormat="1" ht="11.25">
      <c r="F248" s="52"/>
    </row>
    <row r="249" s="4" customFormat="1" ht="11.25">
      <c r="F249" s="52"/>
    </row>
    <row r="250" s="4" customFormat="1" ht="11.25">
      <c r="F250" s="52"/>
    </row>
    <row r="251" s="4" customFormat="1" ht="11.25">
      <c r="F251" s="52"/>
    </row>
    <row r="252" s="4" customFormat="1" ht="11.25">
      <c r="F252" s="52"/>
    </row>
    <row r="253" s="4" customFormat="1" ht="11.25">
      <c r="F253" s="52"/>
    </row>
    <row r="254" s="4" customFormat="1" ht="11.25">
      <c r="F254" s="52"/>
    </row>
    <row r="255" s="4" customFormat="1" ht="11.25">
      <c r="F255" s="52"/>
    </row>
    <row r="256" s="4" customFormat="1" ht="11.25">
      <c r="F256" s="52"/>
    </row>
    <row r="257" s="4" customFormat="1" ht="11.25">
      <c r="F257" s="52"/>
    </row>
    <row r="258" s="4" customFormat="1" ht="11.25">
      <c r="F258" s="52"/>
    </row>
    <row r="259" s="4" customFormat="1" ht="11.25">
      <c r="F259" s="52"/>
    </row>
    <row r="260" s="4" customFormat="1" ht="11.25">
      <c r="F260" s="52"/>
    </row>
    <row r="261" s="4" customFormat="1" ht="11.25">
      <c r="F261" s="52"/>
    </row>
    <row r="262" s="4" customFormat="1" ht="11.25">
      <c r="F262" s="52"/>
    </row>
    <row r="263" s="4" customFormat="1" ht="11.25">
      <c r="F263" s="52"/>
    </row>
    <row r="264" s="4" customFormat="1" ht="11.25">
      <c r="F264" s="52"/>
    </row>
    <row r="265" s="4" customFormat="1" ht="11.25">
      <c r="F265" s="52"/>
    </row>
    <row r="266" s="4" customFormat="1" ht="11.25">
      <c r="F266" s="52"/>
    </row>
    <row r="267" s="4" customFormat="1" ht="11.25">
      <c r="F267" s="52"/>
    </row>
    <row r="268" s="4" customFormat="1" ht="11.25">
      <c r="F268" s="52"/>
    </row>
    <row r="269" s="4" customFormat="1" ht="11.25">
      <c r="F269" s="52"/>
    </row>
    <row r="270" s="4" customFormat="1" ht="11.25">
      <c r="F270" s="52"/>
    </row>
    <row r="271" s="4" customFormat="1" ht="11.25">
      <c r="F271" s="52"/>
    </row>
    <row r="272" s="4" customFormat="1" ht="11.25">
      <c r="F272" s="52"/>
    </row>
    <row r="273" s="4" customFormat="1" ht="11.25">
      <c r="F273" s="52"/>
    </row>
    <row r="274" s="4" customFormat="1" ht="11.25">
      <c r="F274" s="52"/>
    </row>
    <row r="275" s="4" customFormat="1" ht="11.25">
      <c r="F275" s="52"/>
    </row>
    <row r="276" s="4" customFormat="1" ht="11.25">
      <c r="F276" s="52"/>
    </row>
    <row r="277" s="4" customFormat="1" ht="11.25">
      <c r="F277" s="52"/>
    </row>
    <row r="278" s="4" customFormat="1" ht="11.25">
      <c r="F278" s="52"/>
    </row>
    <row r="279" s="4" customFormat="1" ht="11.25">
      <c r="F279" s="52"/>
    </row>
    <row r="280" s="4" customFormat="1" ht="11.25">
      <c r="F280" s="52"/>
    </row>
    <row r="281" s="4" customFormat="1" ht="11.25">
      <c r="F281" s="52"/>
    </row>
    <row r="282" s="4" customFormat="1" ht="11.25">
      <c r="F282" s="52"/>
    </row>
    <row r="283" s="4" customFormat="1" ht="11.25">
      <c r="F283" s="52"/>
    </row>
    <row r="284" s="4" customFormat="1" ht="11.25">
      <c r="F284" s="52"/>
    </row>
    <row r="285" s="4" customFormat="1" ht="11.25">
      <c r="F285" s="52"/>
    </row>
    <row r="286" s="4" customFormat="1" ht="11.25">
      <c r="F286" s="52"/>
    </row>
    <row r="287" s="4" customFormat="1" ht="11.25">
      <c r="F287" s="52"/>
    </row>
    <row r="288" s="4" customFormat="1" ht="11.25">
      <c r="F288" s="52"/>
    </row>
    <row r="289" s="4" customFormat="1" ht="11.25">
      <c r="F289" s="52"/>
    </row>
    <row r="290" s="4" customFormat="1" ht="11.25">
      <c r="F290" s="52"/>
    </row>
    <row r="291" s="4" customFormat="1" ht="11.25">
      <c r="F291" s="52"/>
    </row>
    <row r="292" s="4" customFormat="1" ht="11.25">
      <c r="F292" s="52"/>
    </row>
    <row r="293" s="4" customFormat="1" ht="11.25">
      <c r="F293" s="52"/>
    </row>
    <row r="294" s="4" customFormat="1" ht="11.25">
      <c r="F294" s="52"/>
    </row>
    <row r="295" s="4" customFormat="1" ht="11.25">
      <c r="F295" s="52"/>
    </row>
    <row r="296" s="4" customFormat="1" ht="11.25">
      <c r="F296" s="52"/>
    </row>
    <row r="297" s="4" customFormat="1" ht="11.25">
      <c r="F297" s="52"/>
    </row>
    <row r="298" s="4" customFormat="1" ht="11.25">
      <c r="F298" s="52"/>
    </row>
    <row r="299" s="4" customFormat="1" ht="11.25">
      <c r="F299" s="52"/>
    </row>
    <row r="300" s="4" customFormat="1" ht="11.25">
      <c r="F300" s="52"/>
    </row>
    <row r="301" s="4" customFormat="1" ht="11.25">
      <c r="F301" s="52"/>
    </row>
    <row r="302" s="4" customFormat="1" ht="11.25">
      <c r="F302" s="52"/>
    </row>
    <row r="303" s="4" customFormat="1" ht="11.25">
      <c r="F303" s="52"/>
    </row>
    <row r="304" s="4" customFormat="1" ht="11.25">
      <c r="F304" s="52"/>
    </row>
    <row r="305" s="4" customFormat="1" ht="11.25">
      <c r="F305" s="52"/>
    </row>
    <row r="306" s="4" customFormat="1" ht="11.25">
      <c r="F306" s="52"/>
    </row>
    <row r="307" s="4" customFormat="1" ht="11.25">
      <c r="F307" s="52"/>
    </row>
    <row r="308" s="4" customFormat="1" ht="11.25">
      <c r="F308" s="52"/>
    </row>
    <row r="309" s="4" customFormat="1" ht="11.25">
      <c r="F309" s="52"/>
    </row>
    <row r="310" s="4" customFormat="1" ht="11.25">
      <c r="F310" s="52"/>
    </row>
    <row r="311" s="4" customFormat="1" ht="11.25">
      <c r="F311" s="52"/>
    </row>
    <row r="312" s="4" customFormat="1" ht="11.25">
      <c r="F312" s="52"/>
    </row>
    <row r="313" s="4" customFormat="1" ht="11.25">
      <c r="F313" s="52"/>
    </row>
    <row r="314" s="4" customFormat="1" ht="11.25">
      <c r="F314" s="52"/>
    </row>
    <row r="315" s="4" customFormat="1" ht="11.25">
      <c r="F315" s="52"/>
    </row>
    <row r="316" s="4" customFormat="1" ht="11.25">
      <c r="F316" s="52"/>
    </row>
    <row r="317" s="4" customFormat="1" ht="11.25">
      <c r="F317" s="52"/>
    </row>
    <row r="318" s="4" customFormat="1" ht="11.25">
      <c r="F318" s="52"/>
    </row>
    <row r="319" s="4" customFormat="1" ht="11.25">
      <c r="F319" s="52"/>
    </row>
    <row r="320" s="4" customFormat="1" ht="11.25">
      <c r="F320" s="52"/>
    </row>
    <row r="321" s="4" customFormat="1" ht="11.25">
      <c r="F321" s="52"/>
    </row>
    <row r="322" s="4" customFormat="1" ht="11.25">
      <c r="F322" s="52"/>
    </row>
    <row r="323" s="4" customFormat="1" ht="11.25">
      <c r="F323" s="52"/>
    </row>
    <row r="324" s="4" customFormat="1" ht="11.25">
      <c r="F324" s="52"/>
    </row>
    <row r="325" s="4" customFormat="1" ht="11.25">
      <c r="F325" s="52"/>
    </row>
    <row r="326" s="4" customFormat="1" ht="11.25">
      <c r="F326" s="52"/>
    </row>
    <row r="327" s="4" customFormat="1" ht="11.25">
      <c r="F327" s="52"/>
    </row>
    <row r="328" s="4" customFormat="1" ht="11.25">
      <c r="F328" s="52"/>
    </row>
    <row r="329" s="4" customFormat="1" ht="11.25">
      <c r="F329" s="52"/>
    </row>
    <row r="330" s="4" customFormat="1" ht="11.25">
      <c r="F330" s="52"/>
    </row>
    <row r="331" s="4" customFormat="1" ht="11.25">
      <c r="F331" s="52"/>
    </row>
    <row r="332" s="4" customFormat="1" ht="11.25">
      <c r="F332" s="52"/>
    </row>
    <row r="333" s="4" customFormat="1" ht="11.25">
      <c r="F333" s="52"/>
    </row>
    <row r="334" s="4" customFormat="1" ht="11.25">
      <c r="F334" s="52"/>
    </row>
    <row r="335" s="4" customFormat="1" ht="11.25">
      <c r="F335" s="52"/>
    </row>
    <row r="336" s="4" customFormat="1" ht="11.25">
      <c r="F336" s="52"/>
    </row>
    <row r="337" s="4" customFormat="1" ht="11.25">
      <c r="F337" s="52"/>
    </row>
    <row r="338" s="4" customFormat="1" ht="11.25">
      <c r="F338" s="52"/>
    </row>
    <row r="339" s="4" customFormat="1" ht="11.25">
      <c r="F339" s="52"/>
    </row>
    <row r="340" s="4" customFormat="1" ht="11.25">
      <c r="F340" s="52"/>
    </row>
    <row r="341" s="4" customFormat="1" ht="11.25">
      <c r="F341" s="52"/>
    </row>
    <row r="342" s="4" customFormat="1" ht="11.25">
      <c r="F342" s="52"/>
    </row>
    <row r="343" s="4" customFormat="1" ht="11.25">
      <c r="F343" s="52"/>
    </row>
    <row r="344" s="4" customFormat="1" ht="11.25">
      <c r="F344" s="52"/>
    </row>
    <row r="345" s="4" customFormat="1" ht="11.25">
      <c r="F345" s="52"/>
    </row>
    <row r="346" s="4" customFormat="1" ht="11.25">
      <c r="F346" s="52"/>
    </row>
    <row r="347" s="4" customFormat="1" ht="11.25">
      <c r="F347" s="52"/>
    </row>
    <row r="348" s="4" customFormat="1" ht="11.25">
      <c r="F348" s="52"/>
    </row>
    <row r="349" s="4" customFormat="1" ht="11.25">
      <c r="F349" s="52"/>
    </row>
    <row r="350" s="4" customFormat="1" ht="11.25">
      <c r="F350" s="52"/>
    </row>
    <row r="351" s="4" customFormat="1" ht="11.25">
      <c r="F351" s="52"/>
    </row>
    <row r="352" s="4" customFormat="1" ht="11.25">
      <c r="F352" s="52"/>
    </row>
    <row r="353" s="4" customFormat="1" ht="11.25">
      <c r="F353" s="52"/>
    </row>
    <row r="354" s="4" customFormat="1" ht="11.25">
      <c r="F354" s="52"/>
    </row>
    <row r="355" s="4" customFormat="1" ht="11.25">
      <c r="F355" s="52"/>
    </row>
    <row r="356" s="4" customFormat="1" ht="11.25">
      <c r="F356" s="52"/>
    </row>
    <row r="357" s="4" customFormat="1" ht="11.25">
      <c r="F357" s="52"/>
    </row>
    <row r="358" s="4" customFormat="1" ht="11.25">
      <c r="F358" s="52"/>
    </row>
    <row r="359" s="4" customFormat="1" ht="11.25">
      <c r="F359" s="52"/>
    </row>
    <row r="360" s="4" customFormat="1" ht="11.25">
      <c r="F360" s="52"/>
    </row>
    <row r="361" s="4" customFormat="1" ht="11.25">
      <c r="F361" s="52"/>
    </row>
    <row r="362" s="4" customFormat="1" ht="11.25">
      <c r="F362" s="52"/>
    </row>
    <row r="363" s="4" customFormat="1" ht="11.25">
      <c r="F363" s="52"/>
    </row>
    <row r="364" s="4" customFormat="1" ht="11.25">
      <c r="F364" s="52"/>
    </row>
    <row r="365" s="4" customFormat="1" ht="11.25">
      <c r="F365" s="52"/>
    </row>
    <row r="366" s="4" customFormat="1" ht="11.25">
      <c r="F366" s="52"/>
    </row>
    <row r="367" s="4" customFormat="1" ht="11.25">
      <c r="F367" s="52"/>
    </row>
    <row r="368" s="4" customFormat="1" ht="11.25">
      <c r="F368" s="52"/>
    </row>
    <row r="369" s="4" customFormat="1" ht="11.25">
      <c r="F369" s="52"/>
    </row>
    <row r="370" s="4" customFormat="1" ht="11.25">
      <c r="F370" s="52"/>
    </row>
    <row r="371" s="4" customFormat="1" ht="11.25">
      <c r="F371" s="52"/>
    </row>
    <row r="372" s="4" customFormat="1" ht="11.25">
      <c r="F372" s="52"/>
    </row>
    <row r="373" s="4" customFormat="1" ht="11.25">
      <c r="F373" s="52"/>
    </row>
    <row r="374" s="4" customFormat="1" ht="11.25">
      <c r="F374" s="52"/>
    </row>
    <row r="375" s="4" customFormat="1" ht="11.25">
      <c r="F375" s="52"/>
    </row>
    <row r="376" s="4" customFormat="1" ht="11.25">
      <c r="F376" s="52"/>
    </row>
    <row r="377" s="4" customFormat="1" ht="11.25">
      <c r="F377" s="52"/>
    </row>
    <row r="378" s="4" customFormat="1" ht="11.25">
      <c r="F378" s="52"/>
    </row>
    <row r="379" s="4" customFormat="1" ht="11.25">
      <c r="F379" s="52"/>
    </row>
    <row r="380" s="4" customFormat="1" ht="11.25">
      <c r="F380" s="52"/>
    </row>
    <row r="381" s="4" customFormat="1" ht="11.25">
      <c r="F381" s="52"/>
    </row>
    <row r="382" s="4" customFormat="1" ht="11.25">
      <c r="F382" s="52"/>
    </row>
    <row r="383" s="4" customFormat="1" ht="11.25">
      <c r="F383" s="52"/>
    </row>
    <row r="384" s="4" customFormat="1" ht="11.25">
      <c r="F384" s="52"/>
    </row>
    <row r="385" s="4" customFormat="1" ht="11.25">
      <c r="F385" s="52"/>
    </row>
    <row r="386" s="4" customFormat="1" ht="11.25">
      <c r="F386" s="52"/>
    </row>
    <row r="387" s="4" customFormat="1" ht="11.25">
      <c r="F387" s="52"/>
    </row>
    <row r="388" s="4" customFormat="1" ht="11.25">
      <c r="F388" s="52"/>
    </row>
    <row r="389" s="4" customFormat="1" ht="11.25">
      <c r="F389" s="52"/>
    </row>
    <row r="390" s="4" customFormat="1" ht="11.25">
      <c r="F390" s="52"/>
    </row>
    <row r="391" s="4" customFormat="1" ht="11.25">
      <c r="F391" s="52"/>
    </row>
    <row r="392" s="4" customFormat="1" ht="11.25">
      <c r="F392" s="52"/>
    </row>
    <row r="393" s="4" customFormat="1" ht="11.25">
      <c r="F393" s="52"/>
    </row>
    <row r="394" s="4" customFormat="1" ht="11.25">
      <c r="F394" s="52"/>
    </row>
    <row r="395" s="4" customFormat="1" ht="11.25">
      <c r="F395" s="52"/>
    </row>
    <row r="396" s="4" customFormat="1" ht="11.25">
      <c r="F396" s="52"/>
    </row>
    <row r="397" s="4" customFormat="1" ht="11.25">
      <c r="F397" s="52"/>
    </row>
    <row r="398" s="4" customFormat="1" ht="11.25">
      <c r="F398" s="52"/>
    </row>
    <row r="399" s="4" customFormat="1" ht="11.25">
      <c r="F399" s="52"/>
    </row>
    <row r="400" s="4" customFormat="1" ht="11.25">
      <c r="F400" s="52"/>
    </row>
    <row r="401" s="4" customFormat="1" ht="11.25">
      <c r="F401" s="52"/>
    </row>
    <row r="402" s="4" customFormat="1" ht="11.25">
      <c r="F402" s="52"/>
    </row>
    <row r="403" s="4" customFormat="1" ht="11.25">
      <c r="F403" s="52"/>
    </row>
    <row r="404" s="4" customFormat="1" ht="11.25">
      <c r="F404" s="52"/>
    </row>
    <row r="405" s="4" customFormat="1" ht="11.25">
      <c r="F405" s="52"/>
    </row>
    <row r="406" s="4" customFormat="1" ht="11.25">
      <c r="F406" s="52"/>
    </row>
    <row r="407" s="4" customFormat="1" ht="11.25">
      <c r="F407" s="52"/>
    </row>
    <row r="408" s="4" customFormat="1" ht="11.25">
      <c r="F408" s="52"/>
    </row>
    <row r="409" s="4" customFormat="1" ht="11.25">
      <c r="F409" s="52"/>
    </row>
    <row r="410" s="4" customFormat="1" ht="11.25">
      <c r="F410" s="52"/>
    </row>
    <row r="411" s="4" customFormat="1" ht="11.25">
      <c r="F411" s="52"/>
    </row>
    <row r="412" s="4" customFormat="1" ht="11.25">
      <c r="F412" s="52"/>
    </row>
    <row r="413" s="4" customFormat="1" ht="11.25">
      <c r="F413" s="52"/>
    </row>
    <row r="414" s="4" customFormat="1" ht="11.25">
      <c r="F414" s="52"/>
    </row>
    <row r="415" s="4" customFormat="1" ht="11.25">
      <c r="F415" s="52"/>
    </row>
    <row r="416" s="4" customFormat="1" ht="11.25">
      <c r="F416" s="52"/>
    </row>
    <row r="417" s="4" customFormat="1" ht="11.25">
      <c r="F417" s="52"/>
    </row>
    <row r="418" s="4" customFormat="1" ht="11.25">
      <c r="F418" s="52"/>
    </row>
    <row r="419" s="4" customFormat="1" ht="11.25">
      <c r="F419" s="52"/>
    </row>
    <row r="420" s="4" customFormat="1" ht="11.25">
      <c r="F420" s="52"/>
    </row>
    <row r="421" s="4" customFormat="1" ht="11.25">
      <c r="F421" s="52"/>
    </row>
    <row r="422" s="4" customFormat="1" ht="11.25">
      <c r="F422" s="52"/>
    </row>
    <row r="423" s="4" customFormat="1" ht="11.25">
      <c r="F423" s="52"/>
    </row>
    <row r="424" s="4" customFormat="1" ht="11.25">
      <c r="F424" s="52"/>
    </row>
    <row r="425" s="4" customFormat="1" ht="11.25">
      <c r="F425" s="52"/>
    </row>
    <row r="426" s="4" customFormat="1" ht="11.25">
      <c r="F426" s="52"/>
    </row>
    <row r="427" s="4" customFormat="1" ht="11.25">
      <c r="F427" s="52"/>
    </row>
    <row r="428" s="4" customFormat="1" ht="11.25">
      <c r="F428" s="52"/>
    </row>
    <row r="429" s="4" customFormat="1" ht="11.25">
      <c r="F429" s="52"/>
    </row>
    <row r="430" s="4" customFormat="1" ht="11.25">
      <c r="F430" s="52"/>
    </row>
    <row r="431" s="4" customFormat="1" ht="11.25">
      <c r="F431" s="52"/>
    </row>
    <row r="432" s="4" customFormat="1" ht="11.25">
      <c r="F432" s="52"/>
    </row>
    <row r="433" s="4" customFormat="1" ht="11.25">
      <c r="F433" s="52"/>
    </row>
    <row r="434" s="4" customFormat="1" ht="11.25">
      <c r="F434" s="52"/>
    </row>
    <row r="435" s="4" customFormat="1" ht="11.25">
      <c r="F435" s="52"/>
    </row>
    <row r="436" s="4" customFormat="1" ht="11.25">
      <c r="F436" s="52"/>
    </row>
    <row r="437" s="4" customFormat="1" ht="11.25">
      <c r="F437" s="52"/>
    </row>
    <row r="438" s="4" customFormat="1" ht="11.25">
      <c r="F438" s="52"/>
    </row>
    <row r="439" s="4" customFormat="1" ht="11.25">
      <c r="F439" s="52"/>
    </row>
    <row r="440" s="4" customFormat="1" ht="11.25">
      <c r="F440" s="52"/>
    </row>
    <row r="441" s="4" customFormat="1" ht="11.25">
      <c r="F441" s="52"/>
    </row>
    <row r="442" s="4" customFormat="1" ht="11.25">
      <c r="F442" s="52"/>
    </row>
    <row r="443" s="4" customFormat="1" ht="11.25">
      <c r="F443" s="52"/>
    </row>
    <row r="444" s="4" customFormat="1" ht="11.25">
      <c r="F444" s="52"/>
    </row>
    <row r="445" s="4" customFormat="1" ht="11.25">
      <c r="F445" s="52"/>
    </row>
    <row r="446" s="4" customFormat="1" ht="11.25">
      <c r="F446" s="52"/>
    </row>
    <row r="447" s="4" customFormat="1" ht="11.25">
      <c r="F447" s="52"/>
    </row>
    <row r="448" s="4" customFormat="1" ht="11.25">
      <c r="F448" s="52"/>
    </row>
    <row r="449" s="4" customFormat="1" ht="11.25">
      <c r="F449" s="52"/>
    </row>
    <row r="450" s="4" customFormat="1" ht="11.25">
      <c r="F450" s="52"/>
    </row>
    <row r="451" s="4" customFormat="1" ht="11.25">
      <c r="F451" s="52"/>
    </row>
    <row r="452" s="4" customFormat="1" ht="11.25">
      <c r="F452" s="52"/>
    </row>
    <row r="453" s="4" customFormat="1" ht="11.25">
      <c r="F453" s="52"/>
    </row>
    <row r="454" s="4" customFormat="1" ht="11.25">
      <c r="F454" s="52"/>
    </row>
    <row r="455" s="4" customFormat="1" ht="11.25">
      <c r="F455" s="52"/>
    </row>
    <row r="456" s="4" customFormat="1" ht="11.25">
      <c r="F456" s="52"/>
    </row>
    <row r="457" s="4" customFormat="1" ht="11.25">
      <c r="F457" s="52"/>
    </row>
    <row r="458" s="4" customFormat="1" ht="11.25">
      <c r="F458" s="52"/>
    </row>
    <row r="459" s="4" customFormat="1" ht="11.25">
      <c r="F459" s="52"/>
    </row>
    <row r="460" s="4" customFormat="1" ht="11.25">
      <c r="F460" s="52"/>
    </row>
    <row r="461" s="4" customFormat="1" ht="11.25">
      <c r="F461" s="52"/>
    </row>
    <row r="462" s="4" customFormat="1" ht="11.25">
      <c r="F462" s="52"/>
    </row>
    <row r="463" s="4" customFormat="1" ht="11.25">
      <c r="F463" s="52"/>
    </row>
    <row r="464" s="4" customFormat="1" ht="11.25">
      <c r="F464" s="52"/>
    </row>
    <row r="465" s="4" customFormat="1" ht="11.25">
      <c r="F465" s="52"/>
    </row>
    <row r="466" s="4" customFormat="1" ht="11.25">
      <c r="F466" s="52"/>
    </row>
    <row r="467" s="4" customFormat="1" ht="11.25">
      <c r="F467" s="52"/>
    </row>
    <row r="468" s="4" customFormat="1" ht="11.25">
      <c r="F468" s="52"/>
    </row>
    <row r="469" s="4" customFormat="1" ht="11.25">
      <c r="F469" s="52"/>
    </row>
    <row r="470" s="4" customFormat="1" ht="11.25">
      <c r="F470" s="52"/>
    </row>
    <row r="471" s="4" customFormat="1" ht="11.25">
      <c r="F471" s="52"/>
    </row>
    <row r="472" s="4" customFormat="1" ht="11.25">
      <c r="F472" s="52"/>
    </row>
    <row r="473" s="4" customFormat="1" ht="11.25">
      <c r="F473" s="52"/>
    </row>
    <row r="474" s="4" customFormat="1" ht="11.25">
      <c r="F474" s="52"/>
    </row>
    <row r="475" s="4" customFormat="1" ht="11.25">
      <c r="F475" s="52"/>
    </row>
    <row r="476" s="4" customFormat="1" ht="11.25">
      <c r="F476" s="52"/>
    </row>
    <row r="477" s="4" customFormat="1" ht="11.25">
      <c r="F477" s="52"/>
    </row>
    <row r="478" s="4" customFormat="1" ht="11.25">
      <c r="F478" s="52"/>
    </row>
    <row r="479" s="4" customFormat="1" ht="11.25">
      <c r="F479" s="52"/>
    </row>
    <row r="480" s="4" customFormat="1" ht="11.25">
      <c r="F480" s="52"/>
    </row>
    <row r="481" s="4" customFormat="1" ht="11.25">
      <c r="F481" s="52"/>
    </row>
    <row r="482" s="4" customFormat="1" ht="11.25">
      <c r="F482" s="52"/>
    </row>
    <row r="483" s="4" customFormat="1" ht="11.25">
      <c r="F483" s="52"/>
    </row>
    <row r="484" s="4" customFormat="1" ht="11.25">
      <c r="F484" s="52"/>
    </row>
    <row r="485" s="4" customFormat="1" ht="11.25">
      <c r="F485" s="52"/>
    </row>
    <row r="486" s="4" customFormat="1" ht="11.25">
      <c r="F486" s="52"/>
    </row>
    <row r="487" s="4" customFormat="1" ht="11.25">
      <c r="F487" s="52"/>
    </row>
    <row r="488" s="4" customFormat="1" ht="11.25">
      <c r="F488" s="52"/>
    </row>
    <row r="489" s="4" customFormat="1" ht="11.25">
      <c r="F489" s="52"/>
    </row>
    <row r="490" s="4" customFormat="1" ht="11.25">
      <c r="F490" s="52"/>
    </row>
    <row r="491" s="4" customFormat="1" ht="11.25">
      <c r="F491" s="52"/>
    </row>
    <row r="492" s="4" customFormat="1" ht="11.25">
      <c r="F492" s="52"/>
    </row>
    <row r="493" s="4" customFormat="1" ht="11.25">
      <c r="F493" s="52"/>
    </row>
    <row r="494" s="4" customFormat="1" ht="11.25">
      <c r="F494" s="52"/>
    </row>
    <row r="495" s="4" customFormat="1" ht="11.25">
      <c r="F495" s="52"/>
    </row>
    <row r="496" s="4" customFormat="1" ht="11.25">
      <c r="F496" s="52"/>
    </row>
    <row r="497" s="4" customFormat="1" ht="11.25">
      <c r="F497" s="52"/>
    </row>
    <row r="498" s="4" customFormat="1" ht="11.25">
      <c r="F498" s="52"/>
    </row>
    <row r="499" s="4" customFormat="1" ht="11.25">
      <c r="F499" s="52"/>
    </row>
    <row r="500" s="4" customFormat="1" ht="11.25">
      <c r="F500" s="52"/>
    </row>
    <row r="501" s="4" customFormat="1" ht="11.25">
      <c r="F501" s="52"/>
    </row>
    <row r="502" s="4" customFormat="1" ht="11.25">
      <c r="F502" s="52"/>
    </row>
    <row r="503" s="4" customFormat="1" ht="11.25">
      <c r="F503" s="52"/>
    </row>
    <row r="504" s="4" customFormat="1" ht="11.25">
      <c r="F504" s="52"/>
    </row>
    <row r="505" s="4" customFormat="1" ht="11.25">
      <c r="F505" s="52"/>
    </row>
    <row r="506" s="4" customFormat="1" ht="11.25">
      <c r="F506" s="52"/>
    </row>
    <row r="507" s="4" customFormat="1" ht="11.25">
      <c r="F507" s="52"/>
    </row>
    <row r="508" s="4" customFormat="1" ht="11.25">
      <c r="F508" s="52"/>
    </row>
    <row r="509" s="4" customFormat="1" ht="11.25">
      <c r="F509" s="52"/>
    </row>
    <row r="510" s="4" customFormat="1" ht="11.25">
      <c r="F510" s="52"/>
    </row>
    <row r="511" s="4" customFormat="1" ht="11.25">
      <c r="F511" s="52"/>
    </row>
    <row r="512" s="4" customFormat="1" ht="11.25">
      <c r="F512" s="52"/>
    </row>
    <row r="513" s="4" customFormat="1" ht="11.25">
      <c r="F513" s="52"/>
    </row>
    <row r="514" s="4" customFormat="1" ht="11.25">
      <c r="F514" s="52"/>
    </row>
    <row r="515" s="4" customFormat="1" ht="11.25">
      <c r="F515" s="52"/>
    </row>
    <row r="516" s="4" customFormat="1" ht="11.25">
      <c r="F516" s="52"/>
    </row>
    <row r="517" s="4" customFormat="1" ht="11.25">
      <c r="F517" s="52"/>
    </row>
    <row r="518" s="4" customFormat="1" ht="11.25">
      <c r="F518" s="52"/>
    </row>
    <row r="519" s="4" customFormat="1" ht="11.25">
      <c r="F519" s="52"/>
    </row>
    <row r="520" s="4" customFormat="1" ht="11.25">
      <c r="F520" s="52"/>
    </row>
    <row r="521" s="4" customFormat="1" ht="11.25">
      <c r="F521" s="52"/>
    </row>
    <row r="522" s="4" customFormat="1" ht="11.25">
      <c r="F522" s="52"/>
    </row>
    <row r="523" s="4" customFormat="1" ht="11.25">
      <c r="F523" s="52"/>
    </row>
    <row r="524" s="4" customFormat="1" ht="11.25">
      <c r="F524" s="52"/>
    </row>
    <row r="525" s="4" customFormat="1" ht="11.25">
      <c r="F525" s="52"/>
    </row>
    <row r="526" s="4" customFormat="1" ht="11.25">
      <c r="F526" s="52"/>
    </row>
    <row r="527" s="4" customFormat="1" ht="11.25">
      <c r="F527" s="52"/>
    </row>
    <row r="528" s="4" customFormat="1" ht="11.25">
      <c r="F528" s="52"/>
    </row>
    <row r="529" s="4" customFormat="1" ht="11.25">
      <c r="F529" s="52"/>
    </row>
    <row r="530" s="4" customFormat="1" ht="11.25">
      <c r="F530" s="52"/>
    </row>
    <row r="531" s="4" customFormat="1" ht="11.25">
      <c r="F531" s="52"/>
    </row>
    <row r="532" s="4" customFormat="1" ht="11.25">
      <c r="F532" s="52"/>
    </row>
    <row r="533" s="4" customFormat="1" ht="11.25">
      <c r="F533" s="52"/>
    </row>
    <row r="534" s="4" customFormat="1" ht="11.25">
      <c r="F534" s="52"/>
    </row>
    <row r="535" s="4" customFormat="1" ht="11.25">
      <c r="F535" s="52"/>
    </row>
    <row r="536" s="4" customFormat="1" ht="11.25">
      <c r="F536" s="52"/>
    </row>
    <row r="537" s="4" customFormat="1" ht="11.25">
      <c r="F537" s="52"/>
    </row>
    <row r="538" s="4" customFormat="1" ht="11.25">
      <c r="F538" s="52"/>
    </row>
    <row r="539" s="4" customFormat="1" ht="11.25">
      <c r="F539" s="52"/>
    </row>
    <row r="540" s="4" customFormat="1" ht="11.25">
      <c r="F540" s="52"/>
    </row>
    <row r="541" s="4" customFormat="1" ht="11.25">
      <c r="F541" s="52"/>
    </row>
    <row r="542" s="4" customFormat="1" ht="11.25">
      <c r="F542" s="52"/>
    </row>
    <row r="543" s="4" customFormat="1" ht="11.25">
      <c r="F543" s="52"/>
    </row>
    <row r="544" s="4" customFormat="1" ht="11.25">
      <c r="F544" s="52"/>
    </row>
    <row r="545" s="4" customFormat="1" ht="11.25">
      <c r="F545" s="52"/>
    </row>
    <row r="546" s="4" customFormat="1" ht="11.25">
      <c r="F546" s="52"/>
    </row>
    <row r="547" s="4" customFormat="1" ht="11.25">
      <c r="F547" s="52"/>
    </row>
    <row r="548" s="4" customFormat="1" ht="11.25">
      <c r="F548" s="52"/>
    </row>
    <row r="549" s="4" customFormat="1" ht="11.25">
      <c r="F549" s="52"/>
    </row>
    <row r="550" s="4" customFormat="1" ht="11.25">
      <c r="F550" s="52"/>
    </row>
    <row r="551" s="4" customFormat="1" ht="11.25">
      <c r="F551" s="52"/>
    </row>
    <row r="552" s="4" customFormat="1" ht="11.25">
      <c r="F552" s="52"/>
    </row>
    <row r="553" s="4" customFormat="1" ht="11.25">
      <c r="F553" s="52"/>
    </row>
    <row r="554" s="4" customFormat="1" ht="11.25">
      <c r="F554" s="52"/>
    </row>
    <row r="555" s="4" customFormat="1" ht="11.25">
      <c r="F555" s="52"/>
    </row>
    <row r="556" s="4" customFormat="1" ht="11.25">
      <c r="F556" s="52"/>
    </row>
    <row r="557" s="4" customFormat="1" ht="11.25">
      <c r="F557" s="52"/>
    </row>
    <row r="558" s="4" customFormat="1" ht="11.25">
      <c r="F558" s="52"/>
    </row>
    <row r="559" s="4" customFormat="1" ht="11.25">
      <c r="F559" s="52"/>
    </row>
    <row r="560" s="4" customFormat="1" ht="11.25">
      <c r="F560" s="52"/>
    </row>
    <row r="561" s="4" customFormat="1" ht="11.25">
      <c r="F561" s="52"/>
    </row>
    <row r="562" s="4" customFormat="1" ht="11.25">
      <c r="F562" s="52"/>
    </row>
    <row r="563" s="4" customFormat="1" ht="11.25">
      <c r="F563" s="52"/>
    </row>
    <row r="564" s="4" customFormat="1" ht="11.25">
      <c r="F564" s="52"/>
    </row>
    <row r="565" s="4" customFormat="1" ht="11.25">
      <c r="F565" s="52"/>
    </row>
    <row r="566" s="4" customFormat="1" ht="11.25">
      <c r="F566" s="52"/>
    </row>
    <row r="567" s="4" customFormat="1" ht="11.25">
      <c r="F567" s="52"/>
    </row>
    <row r="568" s="4" customFormat="1" ht="11.25">
      <c r="F568" s="52"/>
    </row>
    <row r="569" s="4" customFormat="1" ht="11.25">
      <c r="F569" s="52"/>
    </row>
    <row r="570" s="4" customFormat="1" ht="11.25">
      <c r="F570" s="52"/>
    </row>
    <row r="571" s="4" customFormat="1" ht="11.25">
      <c r="F571" s="52"/>
    </row>
    <row r="572" s="4" customFormat="1" ht="11.25">
      <c r="F572" s="52"/>
    </row>
    <row r="573" s="4" customFormat="1" ht="11.25">
      <c r="F573" s="52"/>
    </row>
    <row r="574" s="4" customFormat="1" ht="11.25">
      <c r="F574" s="52"/>
    </row>
    <row r="575" s="4" customFormat="1" ht="11.25">
      <c r="F575" s="52"/>
    </row>
    <row r="576" s="4" customFormat="1" ht="11.25">
      <c r="F576" s="52"/>
    </row>
    <row r="577" s="4" customFormat="1" ht="11.25">
      <c r="F577" s="52"/>
    </row>
    <row r="578" s="4" customFormat="1" ht="11.25">
      <c r="F578" s="52"/>
    </row>
    <row r="579" s="4" customFormat="1" ht="11.25">
      <c r="F579" s="52"/>
    </row>
    <row r="580" s="4" customFormat="1" ht="11.25">
      <c r="F580" s="52"/>
    </row>
    <row r="581" s="4" customFormat="1" ht="11.25">
      <c r="F581" s="52"/>
    </row>
    <row r="582" s="4" customFormat="1" ht="11.25">
      <c r="F582" s="52"/>
    </row>
    <row r="583" s="4" customFormat="1" ht="11.25">
      <c r="F583" s="52"/>
    </row>
    <row r="584" s="4" customFormat="1" ht="11.25">
      <c r="F584" s="52"/>
    </row>
    <row r="585" s="4" customFormat="1" ht="11.25">
      <c r="F585" s="52"/>
    </row>
    <row r="586" s="4" customFormat="1" ht="11.25">
      <c r="F586" s="52"/>
    </row>
    <row r="587" s="4" customFormat="1" ht="11.25">
      <c r="F587" s="52"/>
    </row>
    <row r="588" s="4" customFormat="1" ht="11.25">
      <c r="F588" s="52"/>
    </row>
    <row r="589" s="4" customFormat="1" ht="11.25">
      <c r="F589" s="52"/>
    </row>
    <row r="590" s="4" customFormat="1" ht="11.25">
      <c r="F590" s="52"/>
    </row>
    <row r="591" s="4" customFormat="1" ht="11.25">
      <c r="F591" s="52"/>
    </row>
    <row r="592" s="4" customFormat="1" ht="11.25">
      <c r="F592" s="52"/>
    </row>
    <row r="593" s="4" customFormat="1" ht="11.25">
      <c r="F593" s="52"/>
    </row>
    <row r="594" s="4" customFormat="1" ht="11.25">
      <c r="F594" s="52"/>
    </row>
    <row r="595" s="4" customFormat="1" ht="11.25">
      <c r="F595" s="52"/>
    </row>
    <row r="596" s="4" customFormat="1" ht="11.25">
      <c r="F596" s="52"/>
    </row>
    <row r="597" s="4" customFormat="1" ht="11.25">
      <c r="F597" s="52"/>
    </row>
    <row r="598" s="4" customFormat="1" ht="11.25">
      <c r="F598" s="52"/>
    </row>
    <row r="599" s="4" customFormat="1" ht="11.25">
      <c r="F599" s="52"/>
    </row>
    <row r="600" s="4" customFormat="1" ht="11.25">
      <c r="F600" s="52"/>
    </row>
    <row r="601" s="4" customFormat="1" ht="11.25">
      <c r="F601" s="52"/>
    </row>
    <row r="602" s="4" customFormat="1" ht="11.25">
      <c r="F602" s="52"/>
    </row>
    <row r="603" s="4" customFormat="1" ht="11.25">
      <c r="F603" s="52"/>
    </row>
    <row r="604" s="4" customFormat="1" ht="11.25">
      <c r="F604" s="52"/>
    </row>
    <row r="605" s="4" customFormat="1" ht="11.25">
      <c r="F605" s="52"/>
    </row>
    <row r="606" s="4" customFormat="1" ht="11.25">
      <c r="F606" s="52"/>
    </row>
    <row r="607" s="4" customFormat="1" ht="11.25">
      <c r="F607" s="52"/>
    </row>
    <row r="608" s="4" customFormat="1" ht="11.25">
      <c r="F608" s="52"/>
    </row>
    <row r="609" s="4" customFormat="1" ht="11.25">
      <c r="F609" s="52"/>
    </row>
    <row r="610" s="4" customFormat="1" ht="11.25">
      <c r="F610" s="52"/>
    </row>
    <row r="611" s="4" customFormat="1" ht="11.25">
      <c r="F611" s="52"/>
    </row>
    <row r="612" s="4" customFormat="1" ht="11.25">
      <c r="F612" s="52"/>
    </row>
    <row r="613" s="4" customFormat="1" ht="11.25">
      <c r="F613" s="52"/>
    </row>
    <row r="614" s="4" customFormat="1" ht="11.25">
      <c r="F614" s="52"/>
    </row>
    <row r="615" s="4" customFormat="1" ht="11.25">
      <c r="F615" s="52"/>
    </row>
    <row r="616" s="4" customFormat="1" ht="11.25">
      <c r="F616" s="52"/>
    </row>
    <row r="617" s="4" customFormat="1" ht="11.25">
      <c r="F617" s="52"/>
    </row>
    <row r="618" s="4" customFormat="1" ht="11.25">
      <c r="F618" s="52"/>
    </row>
    <row r="619" s="4" customFormat="1" ht="11.25">
      <c r="F619" s="52"/>
    </row>
    <row r="620" s="4" customFormat="1" ht="11.25">
      <c r="F620" s="52"/>
    </row>
    <row r="621" s="4" customFormat="1" ht="11.25">
      <c r="F621" s="52"/>
    </row>
    <row r="622" s="4" customFormat="1" ht="11.25">
      <c r="F622" s="52"/>
    </row>
    <row r="623" s="4" customFormat="1" ht="11.25">
      <c r="F623" s="52"/>
    </row>
    <row r="624" s="4" customFormat="1" ht="11.25">
      <c r="F624" s="52"/>
    </row>
    <row r="625" s="4" customFormat="1" ht="11.25">
      <c r="F625" s="52"/>
    </row>
    <row r="626" s="4" customFormat="1" ht="11.25">
      <c r="F626" s="52"/>
    </row>
    <row r="627" s="4" customFormat="1" ht="11.25">
      <c r="F627" s="52"/>
    </row>
    <row r="628" s="4" customFormat="1" ht="11.25">
      <c r="F628" s="52"/>
    </row>
    <row r="629" s="4" customFormat="1" ht="11.25">
      <c r="F629" s="52"/>
    </row>
    <row r="630" s="4" customFormat="1" ht="11.25">
      <c r="F630" s="52"/>
    </row>
    <row r="631" s="4" customFormat="1" ht="11.25">
      <c r="F631" s="52"/>
    </row>
    <row r="632" s="4" customFormat="1" ht="11.25">
      <c r="F632" s="52"/>
    </row>
    <row r="633" s="4" customFormat="1" ht="11.25">
      <c r="F633" s="52"/>
    </row>
    <row r="634" s="4" customFormat="1" ht="11.25">
      <c r="F634" s="52"/>
    </row>
    <row r="635" s="4" customFormat="1" ht="11.25">
      <c r="F635" s="52"/>
    </row>
    <row r="636" s="4" customFormat="1" ht="11.25">
      <c r="F636" s="52"/>
    </row>
    <row r="637" s="4" customFormat="1" ht="11.25">
      <c r="F637" s="52"/>
    </row>
    <row r="638" s="4" customFormat="1" ht="11.25">
      <c r="F638" s="52"/>
    </row>
    <row r="639" s="4" customFormat="1" ht="11.25">
      <c r="F639" s="52"/>
    </row>
    <row r="640" s="4" customFormat="1" ht="11.25">
      <c r="F640" s="52"/>
    </row>
    <row r="641" s="4" customFormat="1" ht="11.25">
      <c r="F641" s="52"/>
    </row>
    <row r="642" s="4" customFormat="1" ht="11.25">
      <c r="F642" s="52"/>
    </row>
    <row r="643" s="4" customFormat="1" ht="11.25">
      <c r="F643" s="52"/>
    </row>
    <row r="644" s="4" customFormat="1" ht="11.25">
      <c r="F644" s="52"/>
    </row>
    <row r="645" s="4" customFormat="1" ht="11.25">
      <c r="F645" s="52"/>
    </row>
    <row r="646" s="4" customFormat="1" ht="11.25">
      <c r="F646" s="52"/>
    </row>
    <row r="647" s="4" customFormat="1" ht="11.25">
      <c r="F647" s="52"/>
    </row>
    <row r="648" s="4" customFormat="1" ht="11.25">
      <c r="F648" s="52"/>
    </row>
    <row r="649" s="4" customFormat="1" ht="11.25">
      <c r="F649" s="52"/>
    </row>
    <row r="650" s="4" customFormat="1" ht="11.25">
      <c r="F650" s="52"/>
    </row>
    <row r="651" s="4" customFormat="1" ht="11.25">
      <c r="F651" s="52"/>
    </row>
    <row r="652" s="4" customFormat="1" ht="11.25">
      <c r="F652" s="52"/>
    </row>
    <row r="653" s="4" customFormat="1" ht="11.25">
      <c r="F653" s="52"/>
    </row>
    <row r="654" s="4" customFormat="1" ht="11.25">
      <c r="F654" s="52"/>
    </row>
    <row r="655" s="4" customFormat="1" ht="11.25">
      <c r="F655" s="52"/>
    </row>
    <row r="656" s="4" customFormat="1" ht="11.25">
      <c r="F656" s="52"/>
    </row>
    <row r="657" s="4" customFormat="1" ht="11.25">
      <c r="F657" s="52"/>
    </row>
    <row r="658" s="4" customFormat="1" ht="11.25">
      <c r="F658" s="52"/>
    </row>
    <row r="659" s="4" customFormat="1" ht="11.25">
      <c r="F659" s="52"/>
    </row>
    <row r="660" s="4" customFormat="1" ht="11.25">
      <c r="F660" s="52"/>
    </row>
    <row r="661" s="4" customFormat="1" ht="11.25">
      <c r="F661" s="52"/>
    </row>
    <row r="662" s="4" customFormat="1" ht="11.25">
      <c r="F662" s="52"/>
    </row>
    <row r="663" s="4" customFormat="1" ht="11.25">
      <c r="F663" s="52"/>
    </row>
    <row r="664" s="4" customFormat="1" ht="11.25">
      <c r="F664" s="52"/>
    </row>
    <row r="665" s="4" customFormat="1" ht="11.25">
      <c r="F665" s="52"/>
    </row>
    <row r="666" s="4" customFormat="1" ht="11.25">
      <c r="F666" s="52"/>
    </row>
    <row r="667" s="4" customFormat="1" ht="11.25">
      <c r="F667" s="52"/>
    </row>
    <row r="668" s="4" customFormat="1" ht="11.25">
      <c r="F668" s="52"/>
    </row>
    <row r="669" s="4" customFormat="1" ht="11.25">
      <c r="F669" s="52"/>
    </row>
    <row r="670" s="4" customFormat="1" ht="11.25">
      <c r="F670" s="52"/>
    </row>
    <row r="671" s="4" customFormat="1" ht="11.25">
      <c r="F671" s="52"/>
    </row>
    <row r="672" s="4" customFormat="1" ht="11.25">
      <c r="F672" s="52"/>
    </row>
    <row r="673" s="4" customFormat="1" ht="11.25">
      <c r="F673" s="52"/>
    </row>
    <row r="674" s="4" customFormat="1" ht="11.25">
      <c r="F674" s="52"/>
    </row>
    <row r="675" s="4" customFormat="1" ht="11.25">
      <c r="F675" s="52"/>
    </row>
    <row r="676" s="4" customFormat="1" ht="11.25">
      <c r="F676" s="52"/>
    </row>
    <row r="677" s="4" customFormat="1" ht="11.25">
      <c r="F677" s="52"/>
    </row>
    <row r="678" s="4" customFormat="1" ht="11.25">
      <c r="F678" s="52"/>
    </row>
    <row r="679" s="4" customFormat="1" ht="11.25">
      <c r="F679" s="52"/>
    </row>
    <row r="680" s="4" customFormat="1" ht="11.25">
      <c r="F680" s="52"/>
    </row>
    <row r="681" s="4" customFormat="1" ht="11.25">
      <c r="F681" s="52"/>
    </row>
    <row r="682" s="4" customFormat="1" ht="11.25">
      <c r="F682" s="52"/>
    </row>
    <row r="683" s="4" customFormat="1" ht="11.25">
      <c r="F683" s="52"/>
    </row>
    <row r="684" s="4" customFormat="1" ht="11.25">
      <c r="F684" s="52"/>
    </row>
    <row r="685" s="4" customFormat="1" ht="11.25">
      <c r="F685" s="52"/>
    </row>
    <row r="686" s="4" customFormat="1" ht="11.25">
      <c r="F686" s="52"/>
    </row>
    <row r="687" s="4" customFormat="1" ht="11.25">
      <c r="F687" s="52"/>
    </row>
    <row r="688" s="4" customFormat="1" ht="11.25">
      <c r="F688" s="52"/>
    </row>
    <row r="689" s="4" customFormat="1" ht="11.25">
      <c r="F689" s="52"/>
    </row>
    <row r="690" s="4" customFormat="1" ht="11.25">
      <c r="F690" s="52"/>
    </row>
    <row r="691" s="4" customFormat="1" ht="11.25">
      <c r="F691" s="52"/>
    </row>
    <row r="692" s="4" customFormat="1" ht="11.25">
      <c r="F692" s="52"/>
    </row>
    <row r="693" s="4" customFormat="1" ht="11.25">
      <c r="F693" s="52"/>
    </row>
    <row r="694" s="4" customFormat="1" ht="11.25">
      <c r="F694" s="52"/>
    </row>
    <row r="695" s="4" customFormat="1" ht="11.25">
      <c r="F695" s="52"/>
    </row>
    <row r="696" s="4" customFormat="1" ht="11.25">
      <c r="F696" s="52"/>
    </row>
    <row r="697" s="4" customFormat="1" ht="11.25">
      <c r="F697" s="52"/>
    </row>
    <row r="698" s="4" customFormat="1" ht="11.25">
      <c r="F698" s="52"/>
    </row>
    <row r="699" s="4" customFormat="1" ht="11.25">
      <c r="F699" s="52"/>
    </row>
    <row r="700" s="4" customFormat="1" ht="11.25">
      <c r="F700" s="52"/>
    </row>
    <row r="701" s="4" customFormat="1" ht="11.25">
      <c r="F701" s="52"/>
    </row>
    <row r="702" s="4" customFormat="1" ht="11.25">
      <c r="F702" s="52"/>
    </row>
    <row r="703" s="4" customFormat="1" ht="11.25">
      <c r="F703" s="52"/>
    </row>
    <row r="704" s="4" customFormat="1" ht="11.25">
      <c r="F704" s="52"/>
    </row>
    <row r="705" s="4" customFormat="1" ht="11.25">
      <c r="F705" s="52"/>
    </row>
    <row r="706" s="4" customFormat="1" ht="11.25">
      <c r="F706" s="52"/>
    </row>
    <row r="707" s="4" customFormat="1" ht="11.25">
      <c r="F707" s="52"/>
    </row>
    <row r="708" s="4" customFormat="1" ht="11.25">
      <c r="F708" s="52"/>
    </row>
    <row r="709" s="4" customFormat="1" ht="11.25">
      <c r="F709" s="52"/>
    </row>
    <row r="710" s="4" customFormat="1" ht="11.25">
      <c r="F710" s="52"/>
    </row>
    <row r="711" s="4" customFormat="1" ht="11.25">
      <c r="F711" s="52"/>
    </row>
    <row r="712" s="4" customFormat="1" ht="11.25">
      <c r="F712" s="52"/>
    </row>
    <row r="713" s="4" customFormat="1" ht="11.25">
      <c r="F713" s="52"/>
    </row>
    <row r="714" s="4" customFormat="1" ht="11.25">
      <c r="F714" s="52"/>
    </row>
    <row r="715" s="4" customFormat="1" ht="11.25">
      <c r="F715" s="52"/>
    </row>
    <row r="716" s="4" customFormat="1" ht="11.25">
      <c r="F716" s="52"/>
    </row>
    <row r="717" s="4" customFormat="1" ht="11.25">
      <c r="F717" s="52"/>
    </row>
    <row r="718" s="4" customFormat="1" ht="11.25">
      <c r="F718" s="52"/>
    </row>
    <row r="719" s="4" customFormat="1" ht="11.25">
      <c r="F719" s="52"/>
    </row>
    <row r="720" s="4" customFormat="1" ht="11.25">
      <c r="F720" s="52"/>
    </row>
    <row r="721" s="4" customFormat="1" ht="11.25">
      <c r="F721" s="52"/>
    </row>
    <row r="722" s="4" customFormat="1" ht="11.25">
      <c r="F722" s="52"/>
    </row>
    <row r="723" s="4" customFormat="1" ht="11.25">
      <c r="F723" s="52"/>
    </row>
    <row r="724" s="4" customFormat="1" ht="11.25">
      <c r="F724" s="52"/>
    </row>
    <row r="725" s="4" customFormat="1" ht="11.25">
      <c r="F725" s="52"/>
    </row>
    <row r="726" s="4" customFormat="1" ht="11.25">
      <c r="F726" s="52"/>
    </row>
    <row r="727" s="4" customFormat="1" ht="11.25">
      <c r="F727" s="52"/>
    </row>
    <row r="728" s="4" customFormat="1" ht="11.25">
      <c r="F728" s="52"/>
    </row>
    <row r="729" s="4" customFormat="1" ht="11.25">
      <c r="F729" s="52"/>
    </row>
    <row r="730" s="4" customFormat="1" ht="11.25">
      <c r="F730" s="52"/>
    </row>
    <row r="731" s="4" customFormat="1" ht="11.25">
      <c r="F731" s="52"/>
    </row>
    <row r="732" s="4" customFormat="1" ht="11.25">
      <c r="F732" s="52"/>
    </row>
    <row r="733" s="4" customFormat="1" ht="11.25">
      <c r="F733" s="52"/>
    </row>
    <row r="734" s="4" customFormat="1" ht="11.25">
      <c r="F734" s="52"/>
    </row>
    <row r="735" s="4" customFormat="1" ht="11.25">
      <c r="F735" s="52"/>
    </row>
    <row r="736" s="4" customFormat="1" ht="11.25">
      <c r="F736" s="52"/>
    </row>
    <row r="737" s="4" customFormat="1" ht="11.25">
      <c r="F737" s="52"/>
    </row>
    <row r="738" s="4" customFormat="1" ht="11.25">
      <c r="F738" s="52"/>
    </row>
    <row r="739" s="4" customFormat="1" ht="11.25">
      <c r="F739" s="52"/>
    </row>
    <row r="740" s="4" customFormat="1" ht="11.25">
      <c r="F740" s="52"/>
    </row>
    <row r="741" s="4" customFormat="1" ht="11.25">
      <c r="F741" s="52"/>
    </row>
    <row r="742" s="4" customFormat="1" ht="11.25">
      <c r="F742" s="52"/>
    </row>
    <row r="743" s="4" customFormat="1" ht="11.25">
      <c r="F743" s="52"/>
    </row>
    <row r="744" s="4" customFormat="1" ht="11.25">
      <c r="F744" s="52"/>
    </row>
    <row r="745" s="4" customFormat="1" ht="11.25">
      <c r="F745" s="52"/>
    </row>
    <row r="746" s="4" customFormat="1" ht="11.25">
      <c r="F746" s="52"/>
    </row>
    <row r="747" s="4" customFormat="1" ht="11.25">
      <c r="F747" s="52"/>
    </row>
    <row r="748" s="4" customFormat="1" ht="11.25">
      <c r="F748" s="52"/>
    </row>
    <row r="749" s="4" customFormat="1" ht="11.25">
      <c r="F749" s="52"/>
    </row>
    <row r="750" s="4" customFormat="1" ht="11.25">
      <c r="F750" s="52"/>
    </row>
    <row r="751" s="4" customFormat="1" ht="11.25">
      <c r="F751" s="52"/>
    </row>
    <row r="752" s="4" customFormat="1" ht="11.25">
      <c r="F752" s="52"/>
    </row>
    <row r="753" s="4" customFormat="1" ht="11.25">
      <c r="F753" s="52"/>
    </row>
    <row r="754" s="4" customFormat="1" ht="11.25">
      <c r="F754" s="52"/>
    </row>
    <row r="755" s="4" customFormat="1" ht="11.25">
      <c r="F755" s="52"/>
    </row>
    <row r="756" s="4" customFormat="1" ht="11.25">
      <c r="F756" s="52"/>
    </row>
    <row r="757" s="4" customFormat="1" ht="11.25">
      <c r="F757" s="52"/>
    </row>
    <row r="758" s="4" customFormat="1" ht="11.25">
      <c r="F758" s="52"/>
    </row>
    <row r="759" s="4" customFormat="1" ht="11.25">
      <c r="F759" s="52"/>
    </row>
    <row r="760" s="4" customFormat="1" ht="11.25">
      <c r="F760" s="52"/>
    </row>
    <row r="761" s="4" customFormat="1" ht="11.25">
      <c r="F761" s="52"/>
    </row>
    <row r="762" s="4" customFormat="1" ht="11.25">
      <c r="F762" s="52"/>
    </row>
    <row r="763" s="4" customFormat="1" ht="11.25">
      <c r="F763" s="52"/>
    </row>
    <row r="764" s="4" customFormat="1" ht="11.25">
      <c r="F764" s="52"/>
    </row>
    <row r="765" s="4" customFormat="1" ht="11.25">
      <c r="F765" s="52"/>
    </row>
    <row r="766" s="4" customFormat="1" ht="11.25">
      <c r="F766" s="52"/>
    </row>
    <row r="767" s="4" customFormat="1" ht="11.25">
      <c r="F767" s="52"/>
    </row>
    <row r="768" s="4" customFormat="1" ht="11.25">
      <c r="F768" s="52"/>
    </row>
    <row r="769" s="4" customFormat="1" ht="11.25">
      <c r="F769" s="52"/>
    </row>
    <row r="770" s="4" customFormat="1" ht="11.25">
      <c r="F770" s="52"/>
    </row>
    <row r="771" s="4" customFormat="1" ht="11.25">
      <c r="F771" s="52"/>
    </row>
    <row r="772" s="4" customFormat="1" ht="11.25">
      <c r="F772" s="52"/>
    </row>
    <row r="773" s="4" customFormat="1" ht="11.25">
      <c r="F773" s="52"/>
    </row>
    <row r="774" s="4" customFormat="1" ht="11.25">
      <c r="F774" s="52"/>
    </row>
    <row r="775" s="4" customFormat="1" ht="11.25">
      <c r="F775" s="52"/>
    </row>
    <row r="776" s="4" customFormat="1" ht="11.25">
      <c r="F776" s="52"/>
    </row>
    <row r="777" s="4" customFormat="1" ht="11.25">
      <c r="F777" s="52"/>
    </row>
    <row r="778" s="4" customFormat="1" ht="11.25">
      <c r="F778" s="52"/>
    </row>
    <row r="779" s="4" customFormat="1" ht="11.25">
      <c r="F779" s="52"/>
    </row>
    <row r="780" s="4" customFormat="1" ht="11.25">
      <c r="F780" s="52"/>
    </row>
    <row r="781" s="4" customFormat="1" ht="11.25">
      <c r="F781" s="52"/>
    </row>
    <row r="782" s="4" customFormat="1" ht="11.25">
      <c r="F782" s="52"/>
    </row>
    <row r="783" s="4" customFormat="1" ht="11.25">
      <c r="F783" s="52"/>
    </row>
    <row r="784" s="4" customFormat="1" ht="11.25">
      <c r="F784" s="52"/>
    </row>
    <row r="785" s="4" customFormat="1" ht="11.25">
      <c r="F785" s="52"/>
    </row>
    <row r="786" s="4" customFormat="1" ht="11.25">
      <c r="F786" s="52"/>
    </row>
    <row r="787" s="4" customFormat="1" ht="11.25">
      <c r="F787" s="52"/>
    </row>
    <row r="788" s="4" customFormat="1" ht="11.25">
      <c r="F788" s="52"/>
    </row>
    <row r="789" s="4" customFormat="1" ht="11.25">
      <c r="F789" s="52"/>
    </row>
    <row r="790" s="4" customFormat="1" ht="11.25">
      <c r="F790" s="52"/>
    </row>
    <row r="791" s="4" customFormat="1" ht="11.25">
      <c r="F791" s="52"/>
    </row>
    <row r="792" s="4" customFormat="1" ht="11.25">
      <c r="F792" s="52"/>
    </row>
    <row r="793" s="4" customFormat="1" ht="11.25">
      <c r="F793" s="52"/>
    </row>
    <row r="794" s="4" customFormat="1" ht="11.25">
      <c r="F794" s="52"/>
    </row>
    <row r="795" s="4" customFormat="1" ht="11.25">
      <c r="F795" s="52"/>
    </row>
    <row r="796" s="4" customFormat="1" ht="11.25">
      <c r="F796" s="52"/>
    </row>
    <row r="797" s="4" customFormat="1" ht="11.25">
      <c r="F797" s="52"/>
    </row>
    <row r="798" s="4" customFormat="1" ht="11.25">
      <c r="F798" s="52"/>
    </row>
    <row r="799" s="4" customFormat="1" ht="11.25">
      <c r="F799" s="52"/>
    </row>
    <row r="800" s="4" customFormat="1" ht="11.25">
      <c r="F800" s="52"/>
    </row>
    <row r="801" s="4" customFormat="1" ht="11.25">
      <c r="F801" s="52"/>
    </row>
    <row r="802" s="4" customFormat="1" ht="11.25">
      <c r="F802" s="52"/>
    </row>
    <row r="803" s="4" customFormat="1" ht="11.25">
      <c r="F803" s="52"/>
    </row>
    <row r="804" s="4" customFormat="1" ht="11.25">
      <c r="F804" s="52"/>
    </row>
    <row r="805" s="4" customFormat="1" ht="11.25">
      <c r="F805" s="52"/>
    </row>
    <row r="806" s="4" customFormat="1" ht="11.25">
      <c r="F806" s="52"/>
    </row>
    <row r="807" s="4" customFormat="1" ht="11.25">
      <c r="F807" s="52"/>
    </row>
    <row r="808" s="4" customFormat="1" ht="11.25">
      <c r="F808" s="52"/>
    </row>
    <row r="809" s="4" customFormat="1" ht="11.25">
      <c r="F809" s="52"/>
    </row>
    <row r="810" s="4" customFormat="1" ht="11.25">
      <c r="F810" s="52"/>
    </row>
    <row r="811" s="4" customFormat="1" ht="11.25">
      <c r="F811" s="52"/>
    </row>
    <row r="812" s="4" customFormat="1" ht="11.25">
      <c r="F812" s="52"/>
    </row>
    <row r="813" s="4" customFormat="1" ht="11.25">
      <c r="F813" s="52"/>
    </row>
    <row r="814" s="4" customFormat="1" ht="11.25">
      <c r="F814" s="52"/>
    </row>
    <row r="815" s="4" customFormat="1" ht="11.25">
      <c r="F815" s="52"/>
    </row>
    <row r="816" s="4" customFormat="1" ht="11.25">
      <c r="F816" s="52"/>
    </row>
    <row r="817" s="4" customFormat="1" ht="11.25">
      <c r="F817" s="52"/>
    </row>
    <row r="818" s="4" customFormat="1" ht="11.25">
      <c r="F818" s="52"/>
    </row>
    <row r="819" s="4" customFormat="1" ht="11.25">
      <c r="F819" s="52"/>
    </row>
    <row r="820" s="4" customFormat="1" ht="11.25">
      <c r="F820" s="52"/>
    </row>
    <row r="821" s="4" customFormat="1" ht="11.25">
      <c r="F821" s="52"/>
    </row>
    <row r="822" s="4" customFormat="1" ht="11.25">
      <c r="F822" s="52"/>
    </row>
    <row r="823" s="4" customFormat="1" ht="11.25">
      <c r="F823" s="52"/>
    </row>
    <row r="824" s="4" customFormat="1" ht="11.25">
      <c r="F824" s="52"/>
    </row>
    <row r="825" s="4" customFormat="1" ht="11.25">
      <c r="F825" s="52"/>
    </row>
    <row r="826" s="4" customFormat="1" ht="11.25">
      <c r="F826" s="52"/>
    </row>
    <row r="827" s="4" customFormat="1" ht="11.25">
      <c r="F827" s="52"/>
    </row>
    <row r="828" s="4" customFormat="1" ht="11.25">
      <c r="F828" s="52"/>
    </row>
    <row r="829" s="4" customFormat="1" ht="11.25">
      <c r="F829" s="52"/>
    </row>
    <row r="830" s="4" customFormat="1" ht="11.25">
      <c r="F830" s="52"/>
    </row>
    <row r="831" s="4" customFormat="1" ht="11.25">
      <c r="F831" s="52"/>
    </row>
    <row r="832" s="4" customFormat="1" ht="11.25">
      <c r="F832" s="52"/>
    </row>
    <row r="833" s="4" customFormat="1" ht="11.25">
      <c r="F833" s="52"/>
    </row>
    <row r="834" s="4" customFormat="1" ht="11.25">
      <c r="F834" s="52"/>
    </row>
    <row r="835" s="4" customFormat="1" ht="11.25">
      <c r="F835" s="52"/>
    </row>
    <row r="836" s="4" customFormat="1" ht="11.25">
      <c r="F836" s="52"/>
    </row>
    <row r="837" s="4" customFormat="1" ht="11.25">
      <c r="F837" s="52"/>
    </row>
    <row r="838" s="4" customFormat="1" ht="11.25">
      <c r="F838" s="52"/>
    </row>
    <row r="839" s="4" customFormat="1" ht="11.25">
      <c r="F839" s="52"/>
    </row>
    <row r="840" s="4" customFormat="1" ht="11.25">
      <c r="F840" s="52"/>
    </row>
    <row r="841" s="4" customFormat="1" ht="11.25">
      <c r="F841" s="52"/>
    </row>
    <row r="842" s="4" customFormat="1" ht="11.25">
      <c r="F842" s="52"/>
    </row>
    <row r="843" s="4" customFormat="1" ht="11.25">
      <c r="F843" s="52"/>
    </row>
    <row r="844" s="4" customFormat="1" ht="11.25">
      <c r="F844" s="52"/>
    </row>
    <row r="845" s="4" customFormat="1" ht="11.25">
      <c r="F845" s="52"/>
    </row>
    <row r="846" s="4" customFormat="1" ht="11.25">
      <c r="F846" s="52"/>
    </row>
    <row r="847" s="4" customFormat="1" ht="11.25">
      <c r="F847" s="52"/>
    </row>
    <row r="848" s="4" customFormat="1" ht="11.25">
      <c r="F848" s="52"/>
    </row>
    <row r="849" s="4" customFormat="1" ht="11.25">
      <c r="F849" s="52"/>
    </row>
    <row r="850" s="4" customFormat="1" ht="11.25">
      <c r="F850" s="52"/>
    </row>
    <row r="851" s="4" customFormat="1" ht="11.25">
      <c r="F851" s="52"/>
    </row>
    <row r="852" s="4" customFormat="1" ht="11.25">
      <c r="F852" s="52"/>
    </row>
    <row r="853" s="4" customFormat="1" ht="11.25">
      <c r="F853" s="52"/>
    </row>
    <row r="854" s="4" customFormat="1" ht="11.25">
      <c r="F854" s="52"/>
    </row>
    <row r="855" s="4" customFormat="1" ht="11.25">
      <c r="F855" s="52"/>
    </row>
    <row r="856" s="4" customFormat="1" ht="11.25">
      <c r="F856" s="52"/>
    </row>
    <row r="857" s="4" customFormat="1" ht="11.25">
      <c r="F857" s="52"/>
    </row>
    <row r="858" s="4" customFormat="1" ht="11.25">
      <c r="F858" s="52"/>
    </row>
    <row r="859" s="4" customFormat="1" ht="11.25">
      <c r="F859" s="52"/>
    </row>
    <row r="860" s="4" customFormat="1" ht="11.25">
      <c r="F860" s="52"/>
    </row>
    <row r="861" s="4" customFormat="1" ht="11.25">
      <c r="F861" s="52"/>
    </row>
    <row r="862" s="4" customFormat="1" ht="11.25">
      <c r="F862" s="52"/>
    </row>
    <row r="863" s="4" customFormat="1" ht="11.25">
      <c r="F863" s="52"/>
    </row>
    <row r="864" s="4" customFormat="1" ht="11.25">
      <c r="F864" s="52"/>
    </row>
    <row r="865" s="4" customFormat="1" ht="11.25">
      <c r="F865" s="52"/>
    </row>
    <row r="866" s="4" customFormat="1" ht="11.25">
      <c r="F866" s="52"/>
    </row>
    <row r="867" s="4" customFormat="1" ht="11.25">
      <c r="F867" s="52"/>
    </row>
    <row r="868" s="4" customFormat="1" ht="11.25">
      <c r="F868" s="52"/>
    </row>
    <row r="869" s="4" customFormat="1" ht="11.25">
      <c r="F869" s="52"/>
    </row>
    <row r="870" s="4" customFormat="1" ht="11.25">
      <c r="F870" s="52"/>
    </row>
    <row r="871" s="4" customFormat="1" ht="11.25">
      <c r="F871" s="52"/>
    </row>
    <row r="872" s="4" customFormat="1" ht="11.25">
      <c r="F872" s="52"/>
    </row>
    <row r="873" s="4" customFormat="1" ht="11.25">
      <c r="F873" s="52"/>
    </row>
    <row r="874" s="4" customFormat="1" ht="11.25">
      <c r="F874" s="52"/>
    </row>
    <row r="875" s="4" customFormat="1" ht="11.25">
      <c r="F875" s="52"/>
    </row>
    <row r="876" s="4" customFormat="1" ht="11.25">
      <c r="F876" s="52"/>
    </row>
    <row r="877" s="4" customFormat="1" ht="11.25">
      <c r="F877" s="52"/>
    </row>
    <row r="878" s="4" customFormat="1" ht="11.25">
      <c r="F878" s="52"/>
    </row>
    <row r="879" s="4" customFormat="1" ht="11.25">
      <c r="F879" s="52"/>
    </row>
    <row r="880" s="4" customFormat="1" ht="11.25">
      <c r="F880" s="52"/>
    </row>
    <row r="881" s="4" customFormat="1" ht="11.25">
      <c r="F881" s="52"/>
    </row>
    <row r="882" s="4" customFormat="1" ht="11.25">
      <c r="F882" s="52"/>
    </row>
    <row r="883" s="4" customFormat="1" ht="11.25">
      <c r="F883" s="52"/>
    </row>
    <row r="884" s="4" customFormat="1" ht="11.25">
      <c r="F884" s="52"/>
    </row>
    <row r="885" s="4" customFormat="1" ht="11.25">
      <c r="F885" s="52"/>
    </row>
    <row r="886" s="4" customFormat="1" ht="11.25">
      <c r="F886" s="52"/>
    </row>
    <row r="887" s="4" customFormat="1" ht="11.25">
      <c r="F887" s="52"/>
    </row>
    <row r="888" s="4" customFormat="1" ht="11.25">
      <c r="F888" s="52"/>
    </row>
    <row r="889" s="4" customFormat="1" ht="11.25">
      <c r="F889" s="52"/>
    </row>
    <row r="890" s="4" customFormat="1" ht="11.25">
      <c r="F890" s="52"/>
    </row>
    <row r="891" s="4" customFormat="1" ht="11.25">
      <c r="F891" s="52"/>
    </row>
    <row r="892" s="4" customFormat="1" ht="11.25">
      <c r="F892" s="52"/>
    </row>
    <row r="893" s="4" customFormat="1" ht="11.25">
      <c r="F893" s="52"/>
    </row>
    <row r="894" s="4" customFormat="1" ht="11.25">
      <c r="F894" s="52"/>
    </row>
    <row r="895" s="4" customFormat="1" ht="11.25">
      <c r="F895" s="52"/>
    </row>
    <row r="896" s="4" customFormat="1" ht="11.25">
      <c r="F896" s="52"/>
    </row>
    <row r="897" s="4" customFormat="1" ht="11.25">
      <c r="F897" s="52"/>
    </row>
    <row r="898" s="4" customFormat="1" ht="11.25">
      <c r="F898" s="52"/>
    </row>
    <row r="899" s="4" customFormat="1" ht="11.25">
      <c r="F899" s="52"/>
    </row>
    <row r="900" s="4" customFormat="1" ht="11.25">
      <c r="F900" s="52"/>
    </row>
    <row r="901" s="4" customFormat="1" ht="11.25">
      <c r="F901" s="52"/>
    </row>
    <row r="902" s="4" customFormat="1" ht="11.25">
      <c r="F902" s="52"/>
    </row>
    <row r="903" s="4" customFormat="1" ht="11.25">
      <c r="F903" s="52"/>
    </row>
    <row r="904" s="4" customFormat="1" ht="11.25">
      <c r="F904" s="52"/>
    </row>
    <row r="905" s="4" customFormat="1" ht="11.25">
      <c r="F905" s="52"/>
    </row>
    <row r="906" s="4" customFormat="1" ht="11.25">
      <c r="F906" s="52"/>
    </row>
    <row r="907" s="4" customFormat="1" ht="11.25">
      <c r="F907" s="52"/>
    </row>
    <row r="908" s="4" customFormat="1" ht="11.25">
      <c r="F908" s="52"/>
    </row>
    <row r="909" s="4" customFormat="1" ht="11.25">
      <c r="F909" s="52"/>
    </row>
    <row r="910" s="4" customFormat="1" ht="11.25">
      <c r="F910" s="52"/>
    </row>
    <row r="911" s="4" customFormat="1" ht="11.25">
      <c r="F911" s="52"/>
    </row>
    <row r="912" s="4" customFormat="1" ht="11.25">
      <c r="F912" s="52"/>
    </row>
    <row r="913" s="4" customFormat="1" ht="11.25">
      <c r="F913" s="52"/>
    </row>
    <row r="914" s="4" customFormat="1" ht="11.25">
      <c r="F914" s="52"/>
    </row>
    <row r="915" s="4" customFormat="1" ht="11.25">
      <c r="F915" s="52"/>
    </row>
    <row r="916" s="4" customFormat="1" ht="11.25">
      <c r="F916" s="52"/>
    </row>
    <row r="917" s="4" customFormat="1" ht="11.25">
      <c r="F917" s="52"/>
    </row>
    <row r="918" s="4" customFormat="1" ht="11.25">
      <c r="F918" s="52"/>
    </row>
    <row r="919" s="4" customFormat="1" ht="11.25">
      <c r="F919" s="52"/>
    </row>
    <row r="920" s="4" customFormat="1" ht="11.25">
      <c r="F920" s="52"/>
    </row>
    <row r="921" s="4" customFormat="1" ht="11.25">
      <c r="F921" s="52"/>
    </row>
    <row r="922" s="4" customFormat="1" ht="11.25">
      <c r="F922" s="52"/>
    </row>
    <row r="923" s="4" customFormat="1" ht="11.25">
      <c r="F923" s="52"/>
    </row>
    <row r="924" s="4" customFormat="1" ht="11.25">
      <c r="F924" s="52"/>
    </row>
    <row r="925" s="4" customFormat="1" ht="11.25">
      <c r="F925" s="52"/>
    </row>
    <row r="926" s="4" customFormat="1" ht="11.25">
      <c r="F926" s="52"/>
    </row>
    <row r="927" s="4" customFormat="1" ht="11.25">
      <c r="F927" s="52"/>
    </row>
    <row r="928" s="4" customFormat="1" ht="11.25">
      <c r="F928" s="52"/>
    </row>
    <row r="929" s="4" customFormat="1" ht="11.25">
      <c r="F929" s="52"/>
    </row>
    <row r="930" s="4" customFormat="1" ht="11.25">
      <c r="F930" s="52"/>
    </row>
    <row r="931" s="4" customFormat="1" ht="11.25">
      <c r="F931" s="52"/>
    </row>
    <row r="932" s="4" customFormat="1" ht="11.25">
      <c r="F932" s="52"/>
    </row>
    <row r="933" s="4" customFormat="1" ht="11.25">
      <c r="F933" s="52"/>
    </row>
    <row r="934" s="4" customFormat="1" ht="11.25">
      <c r="F934" s="52"/>
    </row>
    <row r="935" s="4" customFormat="1" ht="11.25">
      <c r="F935" s="52"/>
    </row>
    <row r="936" s="4" customFormat="1" ht="11.25">
      <c r="F936" s="52"/>
    </row>
    <row r="937" s="4" customFormat="1" ht="11.25">
      <c r="F937" s="52"/>
    </row>
    <row r="938" s="4" customFormat="1" ht="11.25">
      <c r="F938" s="52"/>
    </row>
    <row r="939" s="4" customFormat="1" ht="11.25">
      <c r="F939" s="52"/>
    </row>
    <row r="940" s="4" customFormat="1" ht="11.25">
      <c r="F940" s="52"/>
    </row>
    <row r="941" s="4" customFormat="1" ht="11.25">
      <c r="F941" s="52"/>
    </row>
    <row r="942" s="4" customFormat="1" ht="11.25">
      <c r="F942" s="52"/>
    </row>
    <row r="943" s="4" customFormat="1" ht="11.25">
      <c r="F943" s="52"/>
    </row>
    <row r="944" s="4" customFormat="1" ht="11.25">
      <c r="F944" s="52"/>
    </row>
    <row r="945" s="4" customFormat="1" ht="11.25">
      <c r="F945" s="52"/>
    </row>
    <row r="946" s="4" customFormat="1" ht="11.25">
      <c r="F946" s="52"/>
    </row>
    <row r="947" s="4" customFormat="1" ht="11.25">
      <c r="F947" s="52"/>
    </row>
    <row r="948" s="4" customFormat="1" ht="11.25">
      <c r="F948" s="52"/>
    </row>
    <row r="949" s="4" customFormat="1" ht="11.25">
      <c r="F949" s="52"/>
    </row>
    <row r="950" s="4" customFormat="1" ht="11.25">
      <c r="F950" s="52"/>
    </row>
    <row r="951" s="4" customFormat="1" ht="11.25">
      <c r="F951" s="52"/>
    </row>
    <row r="952" s="4" customFormat="1" ht="11.25">
      <c r="F952" s="52"/>
    </row>
    <row r="953" s="4" customFormat="1" ht="11.25">
      <c r="F953" s="52"/>
    </row>
    <row r="954" s="4" customFormat="1" ht="11.25">
      <c r="F954" s="52"/>
    </row>
    <row r="955" s="4" customFormat="1" ht="11.25">
      <c r="F955" s="52"/>
    </row>
    <row r="956" s="4" customFormat="1" ht="11.25">
      <c r="F956" s="52"/>
    </row>
    <row r="957" s="4" customFormat="1" ht="11.25">
      <c r="F957" s="52"/>
    </row>
    <row r="958" s="4" customFormat="1" ht="11.25">
      <c r="F958" s="52"/>
    </row>
    <row r="959" s="4" customFormat="1" ht="11.25">
      <c r="F959" s="52"/>
    </row>
    <row r="960" s="4" customFormat="1" ht="11.25">
      <c r="F960" s="52"/>
    </row>
    <row r="961" s="4" customFormat="1" ht="11.25">
      <c r="F961" s="52"/>
    </row>
    <row r="962" s="4" customFormat="1" ht="11.25">
      <c r="F962" s="52"/>
    </row>
    <row r="963" s="4" customFormat="1" ht="11.25">
      <c r="F963" s="52"/>
    </row>
    <row r="964" s="4" customFormat="1" ht="11.25">
      <c r="F964" s="52"/>
    </row>
    <row r="965" s="4" customFormat="1" ht="11.25">
      <c r="F965" s="52"/>
    </row>
    <row r="966" s="4" customFormat="1" ht="11.25">
      <c r="F966" s="52"/>
    </row>
    <row r="967" s="4" customFormat="1" ht="11.25">
      <c r="F967" s="52"/>
    </row>
    <row r="968" s="4" customFormat="1" ht="11.25">
      <c r="F968" s="52"/>
    </row>
    <row r="969" s="4" customFormat="1" ht="11.25">
      <c r="F969" s="52"/>
    </row>
    <row r="970" s="4" customFormat="1" ht="11.25">
      <c r="F970" s="52"/>
    </row>
    <row r="971" s="4" customFormat="1" ht="11.25">
      <c r="F971" s="52"/>
    </row>
    <row r="972" s="4" customFormat="1" ht="11.25">
      <c r="F972" s="52"/>
    </row>
    <row r="973" s="4" customFormat="1" ht="11.25">
      <c r="F973" s="52"/>
    </row>
    <row r="974" s="4" customFormat="1" ht="11.25">
      <c r="F974" s="52"/>
    </row>
    <row r="975" s="4" customFormat="1" ht="11.25">
      <c r="F975" s="52"/>
    </row>
    <row r="976" s="4" customFormat="1" ht="11.25">
      <c r="F976" s="52"/>
    </row>
    <row r="977" s="4" customFormat="1" ht="11.25">
      <c r="F977" s="52"/>
    </row>
    <row r="978" s="4" customFormat="1" ht="11.25">
      <c r="F978" s="52"/>
    </row>
    <row r="979" s="4" customFormat="1" ht="11.25">
      <c r="F979" s="52"/>
    </row>
    <row r="980" s="4" customFormat="1" ht="11.25">
      <c r="F980" s="52"/>
    </row>
    <row r="981" s="4" customFormat="1" ht="11.25">
      <c r="F981" s="52"/>
    </row>
    <row r="982" s="4" customFormat="1" ht="11.25">
      <c r="F982" s="52"/>
    </row>
    <row r="983" s="4" customFormat="1" ht="11.25">
      <c r="F983" s="52"/>
    </row>
    <row r="984" s="4" customFormat="1" ht="11.25">
      <c r="F984" s="52"/>
    </row>
    <row r="985" s="4" customFormat="1" ht="11.25">
      <c r="F985" s="52"/>
    </row>
    <row r="986" s="4" customFormat="1" ht="11.25">
      <c r="F986" s="52"/>
    </row>
    <row r="987" s="4" customFormat="1" ht="11.25">
      <c r="F987" s="52"/>
    </row>
    <row r="988" s="4" customFormat="1" ht="11.25">
      <c r="F988" s="52"/>
    </row>
    <row r="989" s="4" customFormat="1" ht="11.25">
      <c r="F989" s="52"/>
    </row>
    <row r="990" s="4" customFormat="1" ht="11.25">
      <c r="F990" s="52"/>
    </row>
    <row r="991" s="4" customFormat="1" ht="11.25">
      <c r="F991" s="52"/>
    </row>
    <row r="992" s="4" customFormat="1" ht="11.25">
      <c r="F992" s="52"/>
    </row>
    <row r="993" s="4" customFormat="1" ht="11.25">
      <c r="F993" s="52"/>
    </row>
    <row r="994" s="4" customFormat="1" ht="11.25">
      <c r="F994" s="52"/>
    </row>
    <row r="995" s="4" customFormat="1" ht="11.25">
      <c r="F995" s="52"/>
    </row>
    <row r="996" s="4" customFormat="1" ht="11.25">
      <c r="F996" s="52"/>
    </row>
    <row r="997" s="4" customFormat="1" ht="11.25">
      <c r="F997" s="52"/>
    </row>
    <row r="998" s="4" customFormat="1" ht="11.25">
      <c r="F998" s="52"/>
    </row>
    <row r="999" s="4" customFormat="1" ht="11.25">
      <c r="F999" s="52"/>
    </row>
    <row r="1000" s="4" customFormat="1" ht="11.25">
      <c r="F1000" s="52"/>
    </row>
    <row r="1001" s="4" customFormat="1" ht="11.25">
      <c r="F1001" s="52"/>
    </row>
    <row r="1002" s="4" customFormat="1" ht="11.25">
      <c r="F1002" s="52"/>
    </row>
    <row r="1003" s="4" customFormat="1" ht="11.25">
      <c r="F1003" s="52"/>
    </row>
    <row r="1004" s="4" customFormat="1" ht="11.25">
      <c r="F1004" s="52"/>
    </row>
    <row r="1005" s="4" customFormat="1" ht="11.25">
      <c r="F1005" s="52"/>
    </row>
    <row r="1006" s="4" customFormat="1" ht="11.25">
      <c r="F1006" s="52"/>
    </row>
    <row r="1007" s="4" customFormat="1" ht="11.25">
      <c r="F1007" s="52"/>
    </row>
    <row r="1008" s="4" customFormat="1" ht="11.25">
      <c r="F1008" s="52"/>
    </row>
    <row r="1009" s="4" customFormat="1" ht="11.25">
      <c r="F1009" s="52"/>
    </row>
    <row r="1010" s="4" customFormat="1" ht="11.25">
      <c r="F1010" s="52"/>
    </row>
    <row r="1011" s="4" customFormat="1" ht="11.25">
      <c r="F1011" s="52"/>
    </row>
    <row r="1012" s="4" customFormat="1" ht="11.25">
      <c r="F1012" s="52"/>
    </row>
    <row r="1013" s="4" customFormat="1" ht="11.25">
      <c r="F1013" s="52"/>
    </row>
    <row r="1014" s="4" customFormat="1" ht="11.25">
      <c r="F1014" s="52"/>
    </row>
    <row r="1015" s="4" customFormat="1" ht="11.25">
      <c r="F1015" s="52"/>
    </row>
    <row r="1016" s="4" customFormat="1" ht="11.25">
      <c r="F1016" s="52"/>
    </row>
    <row r="1017" s="4" customFormat="1" ht="11.25">
      <c r="F1017" s="52"/>
    </row>
    <row r="1018" s="4" customFormat="1" ht="11.25">
      <c r="F1018" s="52"/>
    </row>
    <row r="1019" s="4" customFormat="1" ht="11.25">
      <c r="F1019" s="52"/>
    </row>
    <row r="1020" s="4" customFormat="1" ht="11.25">
      <c r="F1020" s="52"/>
    </row>
    <row r="1021" s="4" customFormat="1" ht="11.25">
      <c r="F1021" s="52"/>
    </row>
    <row r="1022" s="4" customFormat="1" ht="11.25">
      <c r="F1022" s="52"/>
    </row>
    <row r="1023" s="4" customFormat="1" ht="11.25">
      <c r="F1023" s="52"/>
    </row>
    <row r="1024" s="4" customFormat="1" ht="11.25">
      <c r="F1024" s="52"/>
    </row>
    <row r="1025" s="4" customFormat="1" ht="11.25">
      <c r="F1025" s="52"/>
    </row>
    <row r="1026" s="4" customFormat="1" ht="11.25">
      <c r="F1026" s="52"/>
    </row>
    <row r="1027" s="4" customFormat="1" ht="11.25">
      <c r="F1027" s="52"/>
    </row>
    <row r="1028" s="4" customFormat="1" ht="11.25">
      <c r="F1028" s="52"/>
    </row>
    <row r="1029" s="4" customFormat="1" ht="11.25">
      <c r="F1029" s="52"/>
    </row>
    <row r="1030" s="4" customFormat="1" ht="11.25">
      <c r="F1030" s="52"/>
    </row>
    <row r="1031" s="4" customFormat="1" ht="11.25">
      <c r="F1031" s="52"/>
    </row>
    <row r="1032" s="4" customFormat="1" ht="11.25">
      <c r="F1032" s="52"/>
    </row>
    <row r="1033" s="4" customFormat="1" ht="11.25">
      <c r="F1033" s="52"/>
    </row>
    <row r="1034" s="4" customFormat="1" ht="11.25">
      <c r="F1034" s="52"/>
    </row>
    <row r="1035" s="4" customFormat="1" ht="11.25">
      <c r="F1035" s="52"/>
    </row>
    <row r="1036" s="4" customFormat="1" ht="11.25">
      <c r="F1036" s="52"/>
    </row>
    <row r="1037" s="4" customFormat="1" ht="11.25">
      <c r="F1037" s="52"/>
    </row>
    <row r="1038" s="4" customFormat="1" ht="11.25">
      <c r="F1038" s="52"/>
    </row>
    <row r="1039" s="4" customFormat="1" ht="11.25">
      <c r="F1039" s="52"/>
    </row>
    <row r="1040" s="4" customFormat="1" ht="11.25">
      <c r="F1040" s="52"/>
    </row>
    <row r="1041" s="4" customFormat="1" ht="11.25">
      <c r="F1041" s="52"/>
    </row>
    <row r="1042" s="4" customFormat="1" ht="11.25">
      <c r="F1042" s="52"/>
    </row>
    <row r="1043" s="4" customFormat="1" ht="11.25">
      <c r="F1043" s="52"/>
    </row>
    <row r="1044" s="4" customFormat="1" ht="11.25">
      <c r="F1044" s="52"/>
    </row>
    <row r="1045" s="4" customFormat="1" ht="11.25">
      <c r="F1045" s="52"/>
    </row>
    <row r="1046" s="4" customFormat="1" ht="11.25">
      <c r="F1046" s="52"/>
    </row>
    <row r="1047" s="4" customFormat="1" ht="11.25">
      <c r="F1047" s="52"/>
    </row>
    <row r="1048" s="4" customFormat="1" ht="11.25">
      <c r="F1048" s="52"/>
    </row>
    <row r="1049" s="4" customFormat="1" ht="11.25">
      <c r="F1049" s="52"/>
    </row>
    <row r="1050" s="4" customFormat="1" ht="11.25">
      <c r="F1050" s="52"/>
    </row>
    <row r="1051" s="4" customFormat="1" ht="11.25">
      <c r="F1051" s="52"/>
    </row>
    <row r="1052" s="4" customFormat="1" ht="11.25">
      <c r="F1052" s="52"/>
    </row>
    <row r="1053" s="4" customFormat="1" ht="11.25">
      <c r="F1053" s="52"/>
    </row>
  </sheetData>
  <sheetProtection/>
  <mergeCells count="4">
    <mergeCell ref="A7:E7"/>
    <mergeCell ref="A8:E8"/>
    <mergeCell ref="A10:E10"/>
    <mergeCell ref="A9:E9"/>
  </mergeCells>
  <printOptions horizontalCentered="1"/>
  <pageMargins left="0.5905511811023623" right="0.5905511811023623" top="0.1968503937007874" bottom="0.1968503937007874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2022-12-21T07:21:22Z</cp:lastPrinted>
  <dcterms:created xsi:type="dcterms:W3CDTF">1997-07-29T07:07:49Z</dcterms:created>
  <dcterms:modified xsi:type="dcterms:W3CDTF">2022-12-21T08:01:31Z</dcterms:modified>
  <cp:category/>
  <cp:version/>
  <cp:contentType/>
  <cp:contentStatus/>
</cp:coreProperties>
</file>