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P1934\retea on 10.236.1.89\DIRECTIVA 85 chestionar si Tabele\00001. Publicare pe site anul 2021 directiva 85\De publicat pe site  an2021\"/>
    </mc:Choice>
  </mc:AlternateContent>
  <bookViews>
    <workbookView xWindow="780" yWindow="135" windowWidth="16080" windowHeight="11265" tabRatio="547" firstSheet="1" activeTab="1"/>
  </bookViews>
  <sheets>
    <sheet name="Code_Validation" sheetId="2" state="hidden" r:id="rId1"/>
    <sheet name="Sheet1" sheetId="5" r:id="rId2"/>
    <sheet name="Sheet2" sheetId="6" r:id="rId3"/>
  </sheets>
  <externalReferences>
    <externalReference r:id="rId4"/>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_xlnm.Print_Area" localSheetId="1">Sheet1!$A$1:$G$31</definedName>
    <definedName name="RefArea">Code_Validation!$A$3:$A$39</definedName>
    <definedName name="Source">Code_Validation!$I$3:$I$76</definedName>
    <definedName name="year">#REF!</definedName>
    <definedName name="years">#REF!</definedName>
    <definedName name="YEARSS">#REF!</definedName>
  </definedNames>
  <calcPr calcId="162913"/>
</workbook>
</file>

<file path=xl/calcChain.xml><?xml version="1.0" encoding="utf-8"?>
<calcChain xmlns="http://schemas.openxmlformats.org/spreadsheetml/2006/main">
  <c r="G8" i="6" l="1"/>
  <c r="F8" i="6"/>
  <c r="D8" i="6"/>
  <c r="C8" i="6"/>
  <c r="C6" i="6" s="1"/>
  <c r="B8" i="6"/>
  <c r="F6" i="6" l="1"/>
  <c r="D6" i="6"/>
  <c r="B6" i="6"/>
  <c r="G9" i="5" l="1"/>
  <c r="F9" i="5"/>
  <c r="F7" i="5" s="1"/>
  <c r="D9" i="5"/>
  <c r="D7" i="5" s="1"/>
  <c r="C9" i="5"/>
  <c r="C7" i="5" s="1"/>
  <c r="B9" i="5"/>
  <c r="B7" i="5" s="1"/>
</calcChain>
</file>

<file path=xl/sharedStrings.xml><?xml version="1.0" encoding="utf-8"?>
<sst xmlns="http://schemas.openxmlformats.org/spreadsheetml/2006/main" count="248" uniqueCount="236">
  <si>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</si>
  <si>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</si>
  <si>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</si>
  <si>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</si>
  <si>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</si>
  <si>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</si>
  <si>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</si>
  <si>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</si>
  <si>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</si>
  <si>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</si>
  <si>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</si>
  <si>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</si>
  <si>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</si>
  <si>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</si>
  <si>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</si>
  <si>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</si>
  <si>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</si>
  <si>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</si>
  <si>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</si>
  <si>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</si>
  <si>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</si>
  <si>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</si>
  <si>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</si>
  <si>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</si>
  <si>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</si>
  <si>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</si>
  <si>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</si>
  <si>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</si>
  <si>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</si>
  <si>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</si>
  <si>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</si>
  <si>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</si>
  <si>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</si>
  <si>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</si>
  <si>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</si>
  <si>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</si>
  <si>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</si>
  <si>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</si>
  <si>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</si>
  <si>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</si>
  <si>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</si>
  <si>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</si>
  <si>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</si>
  <si>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</si>
  <si>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</si>
  <si>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</si>
  <si>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</si>
  <si>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</si>
  <si>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</si>
  <si>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</si>
  <si>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</si>
  <si>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</si>
  <si>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</si>
  <si>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</si>
  <si>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</si>
  <si>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</si>
  <si>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</si>
  <si>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</si>
  <si>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</si>
  <si>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</si>
  <si>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</si>
  <si>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</si>
  <si>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</si>
  <si>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</si>
  <si>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</si>
  <si>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</si>
  <si>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</si>
  <si>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</si>
  <si>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</si>
  <si>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</si>
  <si>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</si>
  <si>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</si>
  <si>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</si>
  <si>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</si>
  <si>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</si>
  <si>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</si>
  <si>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</si>
  <si>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</si>
  <si>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</si>
  <si>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</si>
  <si>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</si>
  <si>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</si>
  <si>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</si>
  <si>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</si>
  <si>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</si>
  <si>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</si>
  <si>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</si>
  <si>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</si>
  <si>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</si>
  <si>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</si>
  <si>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</si>
  <si>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</si>
  <si>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</si>
  <si>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</si>
  <si>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</si>
  <si>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</si>
  <si>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</si>
  <si>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</si>
  <si>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</si>
  <si>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</si>
  <si>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</si>
  <si>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</si>
  <si>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</si>
  <si>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</si>
  <si>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</si>
  <si>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</si>
  <si>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</si>
  <si>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</si>
  <si>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</si>
  <si>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</si>
  <si>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</si>
  <si>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</si>
  <si>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</si>
  <si>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</si>
  <si>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</si>
  <si>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</si>
  <si>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</si>
  <si>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</si>
  <si>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</si>
  <si>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</si>
  <si>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</si>
  <si>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</si>
  <si>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</si>
  <si>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</si>
  <si>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</si>
  <si>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</si>
  <si>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</si>
  <si>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</si>
  <si>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</si>
  <si>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</si>
  <si>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</si>
  <si>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</si>
  <si>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</si>
  <si>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</si>
  <si>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</si>
  <si>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</si>
  <si>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</si>
  <si>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</si>
  <si>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</si>
  <si>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</si>
  <si>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</si>
  <si>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</si>
  <si>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</si>
  <si>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</si>
  <si>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</si>
  <si>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</si>
  <si>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</si>
  <si>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</si>
  <si>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</si>
  <si>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</si>
  <si>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</si>
  <si>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</si>
  <si>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</si>
  <si>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</si>
  <si>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</si>
  <si>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</si>
  <si>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</si>
  <si>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</si>
  <si>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</si>
  <si>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</si>
  <si>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</si>
  <si>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</si>
  <si>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</si>
  <si>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</si>
  <si>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</si>
  <si>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</si>
  <si>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</si>
  <si>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</si>
  <si>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</si>
  <si>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</si>
  <si>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</si>
  <si>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</si>
  <si>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</si>
  <si>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</si>
  <si>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</si>
  <si>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</si>
  <si>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</si>
  <si>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</si>
  <si>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</si>
  <si>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</si>
  <si>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</si>
  <si>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</si>
  <si>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</si>
  <si>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</si>
  <si>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</si>
  <si>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</si>
  <si>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</si>
  <si>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</si>
  <si>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</si>
  <si>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</si>
  <si>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</si>
  <si>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</si>
  <si>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</si>
  <si>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</si>
  <si>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</si>
  <si>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</si>
  <si>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</si>
  <si>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</si>
  <si>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</si>
  <si>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</si>
  <si>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</si>
  <si>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Active</t>
  </si>
  <si>
    <t>Total stoc pasive</t>
  </si>
  <si>
    <t>din care, în funcție de subsectorul care o controlează</t>
  </si>
  <si>
    <t>Administrație centrală
(S.1311)</t>
  </si>
  <si>
    <t>Administrație de Stat
(S.1312)</t>
  </si>
  <si>
    <t>Administrație locală
(S.1313)</t>
  </si>
  <si>
    <t>Entități controlate de Stat clasificate în afara administrației publice</t>
  </si>
  <si>
    <t>Unități implicate în activități financiare  (Sector S.12)</t>
  </si>
  <si>
    <t>Unități implicate în activități nefinanciare(Sector S.11)</t>
  </si>
  <si>
    <t>Din care unități nefinanciare generatoare de pierderi</t>
  </si>
  <si>
    <t>Active și pasive ale entităților controlate de Stat clasificate în afara administrației publice din Romania</t>
  </si>
  <si>
    <t>in % din PIB</t>
  </si>
  <si>
    <t>in milioane RON</t>
  </si>
  <si>
    <t>NA</t>
  </si>
  <si>
    <t>Fonduri asigurări sociale
(S.1314)</t>
  </si>
  <si>
    <t>Sector entitate / subcategorie</t>
  </si>
  <si>
    <t>Liabilities of and assets of government controlled entities classified outside general government, General government and subsectors, Romania</t>
  </si>
  <si>
    <t>Sector of entity / subcategory</t>
  </si>
  <si>
    <t>Assets</t>
  </si>
  <si>
    <t>Total stock of liabilities</t>
  </si>
  <si>
    <t>of which by controlling subsector</t>
  </si>
  <si>
    <t>central government
(S.1311)</t>
  </si>
  <si>
    <t>state government
(S.1312)</t>
  </si>
  <si>
    <t>local government
(S.1313)</t>
  </si>
  <si>
    <t>social security funds
(S.1314)</t>
  </si>
  <si>
    <t>in % of GDP</t>
  </si>
  <si>
    <t>Government controlled entities classified outside general government</t>
  </si>
  <si>
    <t>in million RON</t>
  </si>
  <si>
    <t>Units involved in financial activities (Sector S.12)</t>
  </si>
  <si>
    <t>Units involved in non-financial activities (Sector S.11)</t>
  </si>
  <si>
    <t>of which loss making non-financial units</t>
  </si>
  <si>
    <t>S: STATISTICI ROMÂNIA. Completat în data de 20.12.2022. Limita pasivelor este de 0.01% din  PIB pentru fiecare companie individuală. Activele se referă la activele totale sau la bilanțul total al acestor unități. Pasivele neachitate sunt raportate ca și stoc la finalul anului al pasivelor, așa cum apar în bilanțurile de afaceri (nu în cele consolidate pe grupuri) și nu reflectă conceptul Maastricht.</t>
  </si>
  <si>
    <t>S: STATISTICS ROMANIA. Compiled on 20.12.2022. - Threshold of liabilities of 0.01% of GDP for each individual corporation. Assets refer to total assets or balance sheet total of these units. Outstanding liabilities are reported as stock at the end of the year of liabilities as reported in business balance sheets (not group-consolidated) and do not reflect the Maastricht concept.</t>
  </si>
  <si>
    <t xml:space="preserve">                                                                                                                                                                                                                                                                                                                                                                                                                                                                                                                                                                                                                                                                                                                                                                                                                                                                                                                                                                                                                                                                                                                                                                                                                                                                                                                                                                          </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</si>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</sst>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8" x14ac:knownFonts="1">
    <font>
      <sz val="10"/>
      <name val="Arial"/>
      <family val="2"/>
      <charset val="1"/>
    </font>
    <font>
      <b/>
      <sz val="10"/>
      <name val="Arial"/>
      <family val="2"/>
      <charset val="1"/>
    </font>
    <font>
      <b/>
      <sz val="12"/>
      <name val="Arial"/>
      <family val="2"/>
      <charset val="1"/>
    </font>
    <font>
      <sz val="12"/>
      <name val="Arial"/>
      <family val="2"/>
      <charset val="1"/>
    </font>
    <font>
      <b/>
      <sz val="16"/>
      <color rgb="FFFF0000"/>
      <name val="Arial"/>
      <family val="2"/>
      <charset val="1"/>
    </font>
    <font>
      <sz val="10"/>
      <name val="Arial"/>
      <family val="2"/>
      <charset val="238"/>
    </font>
    <font>
      <sz val="10"/>
      <name val="Arial"/>
      <family val="2"/>
    </font>
    <font>
      <b/>
      <sz val="14"/>
      <name val="Arial"/>
      <family val="2"/>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6" fillId="0" borderId="0"/>
    <xf numFmtId="164" fontId="6" fillId="0" borderId="0" applyFont="0" applyFill="0" applyBorder="0" applyAlignment="0" applyProtection="0"/>
  </cellStyleXfs>
  <cellXfs count="46">
    <xf numFmtId="0" fontId="0" fillId="0" borderId="0" xfId="0"/>
    <xf numFmtId="0" fontId="1" fillId="0" borderId="0" xfId="0" applyFont="1"/>
    <xf numFmtId="0" fontId="0"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0" fontId="0" fillId="0" borderId="12" xfId="0" applyBorder="1" applyAlignment="1">
      <alignment horizontal="left" vertical="center" wrapText="1"/>
    </xf>
    <xf numFmtId="0" fontId="1" fillId="2" borderId="7" xfId="0" applyFont="1" applyFill="1" applyBorder="1" applyAlignment="1">
      <alignment horizontal="left" vertical="center" wrapText="1"/>
    </xf>
    <xf numFmtId="0" fontId="0" fillId="0" borderId="14" xfId="0" applyFont="1" applyBorder="1" applyAlignment="1">
      <alignment horizontal="left" indent="6"/>
    </xf>
    <xf numFmtId="0" fontId="0" fillId="0" borderId="19" xfId="0" applyFont="1" applyBorder="1" applyAlignment="1">
      <alignment horizontal="left" indent="13"/>
    </xf>
    <xf numFmtId="3" fontId="0" fillId="0" borderId="0" xfId="0" applyNumberFormat="1"/>
    <xf numFmtId="3" fontId="2" fillId="3" borderId="3" xfId="0" applyNumberFormat="1" applyFont="1" applyFill="1" applyBorder="1" applyAlignment="1">
      <alignment horizontal="right" vertical="center"/>
    </xf>
    <xf numFmtId="3" fontId="2" fillId="3" borderId="25"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3" fillId="3" borderId="15" xfId="0" applyNumberFormat="1" applyFont="1" applyFill="1" applyBorder="1" applyAlignment="1">
      <alignment horizontal="right" vertical="center"/>
    </xf>
    <xf numFmtId="3" fontId="3" fillId="3" borderId="17" xfId="0" applyNumberFormat="1" applyFont="1" applyFill="1" applyBorder="1" applyAlignment="1">
      <alignment horizontal="right" vertical="center"/>
    </xf>
    <xf numFmtId="3" fontId="3" fillId="2" borderId="24" xfId="0" applyNumberFormat="1" applyFont="1" applyFill="1" applyBorder="1" applyAlignment="1">
      <alignment horizontal="right" vertical="center"/>
    </xf>
    <xf numFmtId="3" fontId="3" fillId="3" borderId="4" xfId="0" applyNumberFormat="1" applyFont="1" applyFill="1" applyBorder="1" applyAlignment="1">
      <alignment horizontal="right" vertical="center"/>
    </xf>
    <xf numFmtId="3" fontId="3" fillId="3" borderId="18" xfId="0" applyNumberFormat="1" applyFont="1" applyFill="1" applyBorder="1" applyAlignment="1">
      <alignment horizontal="right" vertical="center"/>
    </xf>
    <xf numFmtId="3" fontId="3" fillId="0" borderId="22" xfId="0" applyNumberFormat="1" applyFont="1" applyBorder="1" applyAlignment="1">
      <alignment horizontal="right" vertical="center"/>
    </xf>
    <xf numFmtId="2" fontId="2" fillId="2" borderId="9" xfId="0" applyNumberFormat="1" applyFont="1" applyFill="1" applyBorder="1" applyAlignment="1">
      <alignment horizontal="right" vertical="center"/>
    </xf>
    <xf numFmtId="2" fontId="3" fillId="2" borderId="10" xfId="0" applyNumberFormat="1" applyFont="1" applyFill="1" applyBorder="1" applyAlignment="1">
      <alignment horizontal="right" vertical="center"/>
    </xf>
    <xf numFmtId="2" fontId="3" fillId="2" borderId="11" xfId="0" applyNumberFormat="1" applyFont="1" applyFill="1" applyBorder="1" applyAlignment="1">
      <alignment horizontal="right" vertical="center"/>
    </xf>
    <xf numFmtId="0" fontId="0" fillId="0" borderId="0" xfId="0" applyBorder="1"/>
    <xf numFmtId="4" fontId="0" fillId="0" borderId="0" xfId="0" applyNumberFormat="1"/>
    <xf numFmtId="2" fontId="0" fillId="0" borderId="0" xfId="0" applyNumberFormat="1"/>
    <xf numFmtId="3" fontId="2" fillId="3" borderId="16" xfId="0" applyNumberFormat="1" applyFont="1" applyFill="1" applyBorder="1" applyAlignment="1">
      <alignment horizontal="right" vertical="center"/>
    </xf>
    <xf numFmtId="3" fontId="2" fillId="3" borderId="20"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7" fillId="3" borderId="0" xfId="0" applyFont="1" applyFill="1" applyAlignment="1">
      <alignment horizontal="center"/>
    </xf>
    <xf numFmtId="0" fontId="5" fillId="3" borderId="0" xfId="0" applyFont="1" applyFill="1" applyBorder="1" applyAlignment="1">
      <alignment horizontal="left" wrapText="1"/>
    </xf>
    <xf numFmtId="0" fontId="0" fillId="0" borderId="1" xfId="0" applyFont="1" applyBorder="1" applyAlignment="1">
      <alignment horizont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4" fillId="0" borderId="7" xfId="0" applyFont="1" applyBorder="1" applyAlignment="1">
      <alignment horizontal="center" wrapText="1"/>
    </xf>
    <xf numFmtId="0" fontId="3" fillId="0" borderId="1"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3" xfId="0" applyFont="1" applyBorder="1" applyAlignment="1">
      <alignment horizontal="left" wrapText="1"/>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0" borderId="28" xfId="0" applyFont="1" applyBorder="1" applyAlignment="1">
      <alignment horizontal="center" wrapText="1"/>
    </xf>
  </cellXfs>
  <cellStyles count="3">
    <cellStyle name="Comma 2" xfId="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6"/>
  <sheetViews>
    <sheetView zoomScaleNormal="100" workbookViewId="0"/>
  </sheetViews>
  <sheetFormatPr defaultRowHeight="12.75" x14ac:dyDescent="0.2"/>
  <cols>
    <col min="1" max="1" width="18.7109375"/>
    <col min="2" max="2" width="2.42578125"/>
    <col min="3" max="3" width="18.140625"/>
    <col min="4" max="4" width="2"/>
    <col min="5" max="6" width="0" hidden="1"/>
    <col min="7" max="7" width="18.42578125"/>
    <col min="8" max="8" width="1.85546875"/>
    <col min="9" max="9" width="19.85546875"/>
    <col min="10" max="10" width="37.7109375"/>
  </cols>
  <sheetData>
    <row r="1" spans="1:10" s="1" customFormat="1" x14ac:dyDescent="0.2">
      <c r="A1" s="1" t="s">
        <v>34</v>
      </c>
      <c r="C1" s="1" t="s">
        <v>35</v>
      </c>
      <c r="E1" s="1" t="s">
        <v>36</v>
      </c>
      <c r="G1" s="1" t="s">
        <v>37</v>
      </c>
      <c r="I1" s="2" t="s">
        <v>38</v>
      </c>
    </row>
    <row r="2" spans="1:10" x14ac:dyDescent="0.2">
      <c r="B2" s="1"/>
      <c r="D2" s="1"/>
      <c r="F2" s="1"/>
      <c r="G2" s="2" t="s">
        <v>39</v>
      </c>
      <c r="I2" s="2" t="s">
        <v>40</v>
      </c>
    </row>
    <row r="3" spans="1:10" x14ac:dyDescent="0.2">
      <c r="A3" t="s">
        <v>0</v>
      </c>
      <c r="C3" t="s">
        <v>41</v>
      </c>
      <c r="E3" t="s">
        <v>42</v>
      </c>
      <c r="G3" t="s">
        <v>41</v>
      </c>
      <c r="I3" t="s">
        <v>43</v>
      </c>
      <c r="J3" t="s">
        <v>44</v>
      </c>
    </row>
    <row r="4" spans="1:10" x14ac:dyDescent="0.2">
      <c r="A4" t="s">
        <v>1</v>
      </c>
      <c r="C4" t="s">
        <v>45</v>
      </c>
      <c r="E4" t="s">
        <v>41</v>
      </c>
      <c r="G4" t="s">
        <v>46</v>
      </c>
      <c r="I4" t="s">
        <v>47</v>
      </c>
      <c r="J4" t="s">
        <v>48</v>
      </c>
    </row>
    <row r="5" spans="1:10" x14ac:dyDescent="0.2">
      <c r="A5" t="s">
        <v>2</v>
      </c>
      <c r="I5" t="s">
        <v>49</v>
      </c>
      <c r="J5" t="s">
        <v>50</v>
      </c>
    </row>
    <row r="6" spans="1:10" x14ac:dyDescent="0.2">
      <c r="A6" t="s">
        <v>3</v>
      </c>
      <c r="I6" t="s">
        <v>51</v>
      </c>
      <c r="J6" t="s">
        <v>52</v>
      </c>
    </row>
    <row r="7" spans="1:10" x14ac:dyDescent="0.2">
      <c r="A7" t="s">
        <v>4</v>
      </c>
      <c r="I7" t="s">
        <v>53</v>
      </c>
      <c r="J7" t="s">
        <v>54</v>
      </c>
    </row>
    <row r="8" spans="1:10" x14ac:dyDescent="0.2">
      <c r="A8" t="s">
        <v>5</v>
      </c>
      <c r="I8" t="s">
        <v>55</v>
      </c>
      <c r="J8" t="s">
        <v>56</v>
      </c>
    </row>
    <row r="9" spans="1:10" x14ac:dyDescent="0.2">
      <c r="A9" t="s">
        <v>6</v>
      </c>
      <c r="I9" t="s">
        <v>57</v>
      </c>
      <c r="J9" t="s">
        <v>58</v>
      </c>
    </row>
    <row r="10" spans="1:10" x14ac:dyDescent="0.2">
      <c r="A10" t="s">
        <v>7</v>
      </c>
      <c r="I10" t="s">
        <v>59</v>
      </c>
      <c r="J10" t="s">
        <v>60</v>
      </c>
    </row>
    <row r="11" spans="1:10" x14ac:dyDescent="0.2">
      <c r="A11" t="s">
        <v>8</v>
      </c>
      <c r="I11" t="s">
        <v>61</v>
      </c>
      <c r="J11" t="s">
        <v>62</v>
      </c>
    </row>
    <row r="12" spans="1:10" x14ac:dyDescent="0.2">
      <c r="A12" t="s">
        <v>9</v>
      </c>
      <c r="I12" t="s">
        <v>63</v>
      </c>
      <c r="J12" t="s">
        <v>64</v>
      </c>
    </row>
    <row r="13" spans="1:10" x14ac:dyDescent="0.2">
      <c r="A13" t="s">
        <v>10</v>
      </c>
      <c r="I13" t="s">
        <v>65</v>
      </c>
      <c r="J13" t="s">
        <v>66</v>
      </c>
    </row>
    <row r="14" spans="1:10" x14ac:dyDescent="0.2">
      <c r="A14" t="s">
        <v>11</v>
      </c>
      <c r="I14" t="s">
        <v>67</v>
      </c>
      <c r="J14" t="s">
        <v>68</v>
      </c>
    </row>
    <row r="15" spans="1:10" x14ac:dyDescent="0.2">
      <c r="A15" t="s">
        <v>12</v>
      </c>
      <c r="I15" t="s">
        <v>69</v>
      </c>
      <c r="J15" t="s">
        <v>70</v>
      </c>
    </row>
    <row r="16" spans="1:10" x14ac:dyDescent="0.2">
      <c r="A16" t="s">
        <v>13</v>
      </c>
      <c r="I16" t="s">
        <v>71</v>
      </c>
      <c r="J16" t="s">
        <v>72</v>
      </c>
    </row>
    <row r="17" spans="1:10" x14ac:dyDescent="0.2">
      <c r="A17" t="s">
        <v>14</v>
      </c>
      <c r="I17" t="s">
        <v>73</v>
      </c>
      <c r="J17" t="s">
        <v>74</v>
      </c>
    </row>
    <row r="18" spans="1:10" x14ac:dyDescent="0.2">
      <c r="A18" t="s">
        <v>15</v>
      </c>
      <c r="I18" t="s">
        <v>75</v>
      </c>
      <c r="J18" t="s">
        <v>76</v>
      </c>
    </row>
    <row r="19" spans="1:10" x14ac:dyDescent="0.2">
      <c r="A19" t="s">
        <v>16</v>
      </c>
      <c r="I19" t="s">
        <v>77</v>
      </c>
      <c r="J19" t="s">
        <v>78</v>
      </c>
    </row>
    <row r="20" spans="1:10" x14ac:dyDescent="0.2">
      <c r="A20" t="s">
        <v>17</v>
      </c>
      <c r="I20" t="s">
        <v>79</v>
      </c>
      <c r="J20" t="s">
        <v>80</v>
      </c>
    </row>
    <row r="21" spans="1:10" x14ac:dyDescent="0.2">
      <c r="A21" t="s">
        <v>18</v>
      </c>
      <c r="I21" t="s">
        <v>81</v>
      </c>
      <c r="J21" t="s">
        <v>82</v>
      </c>
    </row>
    <row r="22" spans="1:10" s="2" customFormat="1" x14ac:dyDescent="0.2">
      <c r="A22" s="2" t="s">
        <v>19</v>
      </c>
      <c r="I22" s="2" t="s">
        <v>83</v>
      </c>
      <c r="J22" s="2" t="s">
        <v>84</v>
      </c>
    </row>
    <row r="23" spans="1:10" s="2" customFormat="1" x14ac:dyDescent="0.2">
      <c r="A23" s="2" t="s">
        <v>20</v>
      </c>
      <c r="I23" s="2" t="s">
        <v>85</v>
      </c>
      <c r="J23" s="2" t="s">
        <v>86</v>
      </c>
    </row>
    <row r="24" spans="1:10" s="2" customFormat="1" x14ac:dyDescent="0.2">
      <c r="A24" s="2" t="s">
        <v>21</v>
      </c>
      <c r="I24" s="2" t="s">
        <v>87</v>
      </c>
      <c r="J24" s="2" t="s">
        <v>88</v>
      </c>
    </row>
    <row r="25" spans="1:10" s="2" customFormat="1" x14ac:dyDescent="0.2">
      <c r="A25" s="2" t="s">
        <v>22</v>
      </c>
      <c r="I25" s="2" t="s">
        <v>89</v>
      </c>
      <c r="J25" s="2" t="s">
        <v>90</v>
      </c>
    </row>
    <row r="26" spans="1:10" s="2" customFormat="1" x14ac:dyDescent="0.2">
      <c r="A26" s="2" t="s">
        <v>23</v>
      </c>
      <c r="I26" s="2" t="s">
        <v>91</v>
      </c>
      <c r="J26" s="2" t="s">
        <v>92</v>
      </c>
    </row>
    <row r="27" spans="1:10" s="2" customFormat="1" x14ac:dyDescent="0.2">
      <c r="A27" s="2" t="s">
        <v>24</v>
      </c>
      <c r="I27" s="2" t="s">
        <v>93</v>
      </c>
      <c r="J27" s="2" t="s">
        <v>94</v>
      </c>
    </row>
    <row r="28" spans="1:10" s="2" customFormat="1" x14ac:dyDescent="0.2">
      <c r="A28" s="2" t="s">
        <v>25</v>
      </c>
      <c r="I28" s="2" t="s">
        <v>95</v>
      </c>
      <c r="J28" s="2" t="s">
        <v>96</v>
      </c>
    </row>
    <row r="29" spans="1:10" s="2" customFormat="1" x14ac:dyDescent="0.2">
      <c r="A29" s="2" t="s">
        <v>26</v>
      </c>
      <c r="I29" s="2" t="s">
        <v>97</v>
      </c>
      <c r="J29" s="2" t="s">
        <v>98</v>
      </c>
    </row>
    <row r="30" spans="1:10" s="2" customFormat="1" x14ac:dyDescent="0.2">
      <c r="A30" s="2" t="s">
        <v>27</v>
      </c>
      <c r="I30" s="2" t="s">
        <v>99</v>
      </c>
      <c r="J30" s="2" t="s">
        <v>100</v>
      </c>
    </row>
    <row r="31" spans="1:10" s="2" customFormat="1" x14ac:dyDescent="0.2">
      <c r="A31" s="2" t="s">
        <v>28</v>
      </c>
      <c r="I31" s="2" t="s">
        <v>101</v>
      </c>
      <c r="J31" s="2" t="s">
        <v>102</v>
      </c>
    </row>
    <row r="32" spans="1:10" x14ac:dyDescent="0.2">
      <c r="A32" t="s">
        <v>29</v>
      </c>
      <c r="I32" t="s">
        <v>103</v>
      </c>
      <c r="J32" t="s">
        <v>104</v>
      </c>
    </row>
    <row r="33" spans="1:10" x14ac:dyDescent="0.2">
      <c r="A33" t="s">
        <v>30</v>
      </c>
      <c r="I33" t="s">
        <v>105</v>
      </c>
      <c r="J33" t="s">
        <v>106</v>
      </c>
    </row>
    <row r="34" spans="1:10" x14ac:dyDescent="0.2">
      <c r="A34" t="s">
        <v>31</v>
      </c>
      <c r="I34" t="s">
        <v>107</v>
      </c>
      <c r="J34" t="s">
        <v>108</v>
      </c>
    </row>
    <row r="35" spans="1:10" x14ac:dyDescent="0.2">
      <c r="A35" t="s">
        <v>32</v>
      </c>
      <c r="I35" t="s">
        <v>109</v>
      </c>
      <c r="J35" t="s">
        <v>110</v>
      </c>
    </row>
    <row r="36" spans="1:10" x14ac:dyDescent="0.2">
      <c r="A36" t="s">
        <v>33</v>
      </c>
      <c r="I36" t="s">
        <v>111</v>
      </c>
      <c r="J36" t="s">
        <v>112</v>
      </c>
    </row>
    <row r="37" spans="1:10" x14ac:dyDescent="0.2">
      <c r="A37" t="s">
        <v>113</v>
      </c>
      <c r="I37" t="s">
        <v>114</v>
      </c>
      <c r="J37" t="s">
        <v>115</v>
      </c>
    </row>
    <row r="38" spans="1:10" x14ac:dyDescent="0.2">
      <c r="A38" t="s">
        <v>116</v>
      </c>
      <c r="I38" t="s">
        <v>117</v>
      </c>
      <c r="J38" t="s">
        <v>118</v>
      </c>
    </row>
    <row r="39" spans="1:10" x14ac:dyDescent="0.2">
      <c r="A39" t="s">
        <v>119</v>
      </c>
      <c r="I39" t="s">
        <v>120</v>
      </c>
      <c r="J39" t="s">
        <v>121</v>
      </c>
    </row>
    <row r="40" spans="1:10" x14ac:dyDescent="0.2">
      <c r="A40" s="2" t="s">
        <v>122</v>
      </c>
      <c r="I40" t="s">
        <v>123</v>
      </c>
      <c r="J40" t="s">
        <v>124</v>
      </c>
    </row>
    <row r="41" spans="1:10" x14ac:dyDescent="0.2">
      <c r="A41" s="2" t="s">
        <v>125</v>
      </c>
      <c r="I41" t="s">
        <v>126</v>
      </c>
      <c r="J41" t="s">
        <v>127</v>
      </c>
    </row>
    <row r="42" spans="1:10" x14ac:dyDescent="0.2">
      <c r="A42" s="2" t="s">
        <v>128</v>
      </c>
      <c r="I42" t="s">
        <v>129</v>
      </c>
      <c r="J42" t="s">
        <v>130</v>
      </c>
    </row>
    <row r="43" spans="1:10" x14ac:dyDescent="0.2">
      <c r="A43" s="2" t="s">
        <v>131</v>
      </c>
      <c r="I43" t="s">
        <v>132</v>
      </c>
      <c r="J43" t="s">
        <v>133</v>
      </c>
    </row>
    <row r="44" spans="1:10" x14ac:dyDescent="0.2">
      <c r="A44" s="2" t="s">
        <v>134</v>
      </c>
      <c r="I44" t="s">
        <v>135</v>
      </c>
      <c r="J44" t="s">
        <v>136</v>
      </c>
    </row>
    <row r="45" spans="1:10" x14ac:dyDescent="0.2">
      <c r="I45" t="s">
        <v>137</v>
      </c>
      <c r="J45" t="s">
        <v>138</v>
      </c>
    </row>
    <row r="46" spans="1:10" x14ac:dyDescent="0.2">
      <c r="I46" t="s">
        <v>139</v>
      </c>
      <c r="J46" t="s">
        <v>140</v>
      </c>
    </row>
    <row r="47" spans="1:10" x14ac:dyDescent="0.2">
      <c r="I47" t="s">
        <v>141</v>
      </c>
      <c r="J47" t="s">
        <v>142</v>
      </c>
    </row>
    <row r="48" spans="1:10" x14ac:dyDescent="0.2">
      <c r="I48" t="s">
        <v>143</v>
      </c>
      <c r="J48" t="s">
        <v>144</v>
      </c>
    </row>
    <row r="49" spans="9:10" x14ac:dyDescent="0.2">
      <c r="I49" t="s">
        <v>145</v>
      </c>
      <c r="J49" t="s">
        <v>146</v>
      </c>
    </row>
    <row r="50" spans="9:10" x14ac:dyDescent="0.2">
      <c r="I50" t="s">
        <v>147</v>
      </c>
      <c r="J50" t="s">
        <v>148</v>
      </c>
    </row>
    <row r="51" spans="9:10" x14ac:dyDescent="0.2">
      <c r="I51" t="s">
        <v>149</v>
      </c>
      <c r="J51" t="s">
        <v>150</v>
      </c>
    </row>
    <row r="52" spans="9:10" x14ac:dyDescent="0.2">
      <c r="I52" t="s">
        <v>151</v>
      </c>
      <c r="J52" t="s">
        <v>152</v>
      </c>
    </row>
    <row r="53" spans="9:10" x14ac:dyDescent="0.2">
      <c r="I53" t="s">
        <v>153</v>
      </c>
      <c r="J53" t="s">
        <v>154</v>
      </c>
    </row>
    <row r="54" spans="9:10" x14ac:dyDescent="0.2">
      <c r="I54" t="s">
        <v>155</v>
      </c>
      <c r="J54" t="s">
        <v>156</v>
      </c>
    </row>
    <row r="55" spans="9:10" x14ac:dyDescent="0.2">
      <c r="I55" t="s">
        <v>157</v>
      </c>
      <c r="J55" t="s">
        <v>158</v>
      </c>
    </row>
    <row r="56" spans="9:10" x14ac:dyDescent="0.2">
      <c r="I56" t="s">
        <v>159</v>
      </c>
      <c r="J56" t="s">
        <v>160</v>
      </c>
    </row>
    <row r="57" spans="9:10" x14ac:dyDescent="0.2">
      <c r="I57" t="s">
        <v>161</v>
      </c>
      <c r="J57" t="s">
        <v>162</v>
      </c>
    </row>
    <row r="58" spans="9:10" x14ac:dyDescent="0.2">
      <c r="I58" t="s">
        <v>163</v>
      </c>
      <c r="J58" t="s">
        <v>164</v>
      </c>
    </row>
    <row r="59" spans="9:10" x14ac:dyDescent="0.2">
      <c r="I59" t="s">
        <v>165</v>
      </c>
      <c r="J59" t="s">
        <v>166</v>
      </c>
    </row>
    <row r="60" spans="9:10" x14ac:dyDescent="0.2">
      <c r="I60" t="s">
        <v>167</v>
      </c>
      <c r="J60" t="s">
        <v>168</v>
      </c>
    </row>
    <row r="61" spans="9:10" x14ac:dyDescent="0.2">
      <c r="I61" t="s">
        <v>169</v>
      </c>
      <c r="J61" t="s">
        <v>170</v>
      </c>
    </row>
    <row r="62" spans="9:10" x14ac:dyDescent="0.2">
      <c r="I62" t="s">
        <v>171</v>
      </c>
      <c r="J62" t="s">
        <v>172</v>
      </c>
    </row>
    <row r="63" spans="9:10" x14ac:dyDescent="0.2">
      <c r="I63" t="s">
        <v>173</v>
      </c>
      <c r="J63" t="s">
        <v>174</v>
      </c>
    </row>
    <row r="64" spans="9:10" x14ac:dyDescent="0.2">
      <c r="I64" t="s">
        <v>175</v>
      </c>
      <c r="J64" t="s">
        <v>176</v>
      </c>
    </row>
    <row r="65" spans="9:10" x14ac:dyDescent="0.2">
      <c r="I65" t="s">
        <v>177</v>
      </c>
      <c r="J65" t="s">
        <v>178</v>
      </c>
    </row>
    <row r="66" spans="9:10" x14ac:dyDescent="0.2">
      <c r="I66" t="s">
        <v>179</v>
      </c>
      <c r="J66" t="s">
        <v>180</v>
      </c>
    </row>
    <row r="67" spans="9:10" x14ac:dyDescent="0.2">
      <c r="I67" t="s">
        <v>181</v>
      </c>
      <c r="J67" t="s">
        <v>182</v>
      </c>
    </row>
    <row r="68" spans="9:10" x14ac:dyDescent="0.2">
      <c r="I68" t="s">
        <v>183</v>
      </c>
      <c r="J68" t="s">
        <v>184</v>
      </c>
    </row>
    <row r="69" spans="9:10" x14ac:dyDescent="0.2">
      <c r="I69" t="s">
        <v>185</v>
      </c>
      <c r="J69" t="s">
        <v>186</v>
      </c>
    </row>
    <row r="70" spans="9:10" x14ac:dyDescent="0.2">
      <c r="I70" t="s">
        <v>187</v>
      </c>
      <c r="J70" t="s">
        <v>188</v>
      </c>
    </row>
    <row r="71" spans="9:10" x14ac:dyDescent="0.2">
      <c r="I71" t="s">
        <v>189</v>
      </c>
      <c r="J71" t="s">
        <v>190</v>
      </c>
    </row>
    <row r="72" spans="9:10" x14ac:dyDescent="0.2">
      <c r="I72" t="s">
        <v>191</v>
      </c>
      <c r="J72" t="s">
        <v>192</v>
      </c>
    </row>
    <row r="73" spans="9:10" x14ac:dyDescent="0.2">
      <c r="I73" t="s">
        <v>193</v>
      </c>
      <c r="J73" t="s">
        <v>194</v>
      </c>
    </row>
    <row r="74" spans="9:10" x14ac:dyDescent="0.2">
      <c r="I74" t="s">
        <v>195</v>
      </c>
      <c r="J74" t="s">
        <v>196</v>
      </c>
    </row>
    <row r="75" spans="9:10" x14ac:dyDescent="0.2">
      <c r="I75" t="s">
        <v>197</v>
      </c>
      <c r="J75" t="s">
        <v>198</v>
      </c>
    </row>
    <row r="76" spans="9:10" x14ac:dyDescent="0.2">
      <c r="I76" t="s">
        <v>199</v>
      </c>
      <c r="J76" t="s">
        <v>200</v>
      </c>
    </row>
  </sheetData>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zoomScaleNormal="100" workbookViewId="0">
      <selection activeCell="A14" sqref="A14:G14"/>
    </sheetView>
  </sheetViews>
  <sheetFormatPr defaultColWidth="48.5703125" defaultRowHeight="12.75" x14ac:dyDescent="0.2"/>
  <cols>
    <col min="1" max="1" width="67.7109375" customWidth="1"/>
    <col min="2" max="2" width="17.5703125" customWidth="1"/>
    <col min="3" max="3" width="12.42578125" customWidth="1"/>
    <col min="4" max="4" width="15" customWidth="1"/>
    <col min="5" max="5" width="12.7109375" customWidth="1"/>
    <col min="6" max="6" width="12.85546875" customWidth="1"/>
    <col min="7" max="7" width="16.28515625" customWidth="1"/>
  </cols>
  <sheetData>
    <row r="1" spans="1:7" ht="18" x14ac:dyDescent="0.25">
      <c r="A1" s="1" t="s">
        <v>211</v>
      </c>
      <c r="B1" s="1"/>
      <c r="D1" s="30"/>
    </row>
    <row r="2" spans="1:7" ht="13.5" thickBot="1" x14ac:dyDescent="0.25"/>
    <row r="3" spans="1:7" ht="13.5" thickBot="1" x14ac:dyDescent="0.25">
      <c r="A3" s="33" t="s">
        <v>216</v>
      </c>
      <c r="B3" s="34" t="s">
        <v>201</v>
      </c>
      <c r="C3" s="35" t="s">
        <v>202</v>
      </c>
      <c r="D3" s="36" t="s">
        <v>203</v>
      </c>
      <c r="E3" s="36"/>
      <c r="F3" s="36"/>
      <c r="G3" s="36"/>
    </row>
    <row r="4" spans="1:7" ht="39" thickBot="1" x14ac:dyDescent="0.25">
      <c r="A4" s="33"/>
      <c r="B4" s="34"/>
      <c r="C4" s="35"/>
      <c r="D4" s="3" t="s">
        <v>204</v>
      </c>
      <c r="E4" s="3" t="s">
        <v>205</v>
      </c>
      <c r="F4" s="3" t="s">
        <v>206</v>
      </c>
      <c r="G4" s="4" t="s">
        <v>215</v>
      </c>
    </row>
    <row r="5" spans="1:7" ht="21" thickBot="1" x14ac:dyDescent="0.35">
      <c r="A5" s="33"/>
      <c r="B5" s="37">
        <v>2021</v>
      </c>
      <c r="C5" s="37"/>
      <c r="D5" s="37"/>
      <c r="E5" s="37"/>
      <c r="F5" s="37"/>
      <c r="G5" s="37"/>
    </row>
    <row r="6" spans="1:7" ht="13.5" thickBot="1" x14ac:dyDescent="0.25">
      <c r="A6" s="5"/>
      <c r="B6" s="32" t="s">
        <v>212</v>
      </c>
      <c r="C6" s="32"/>
      <c r="D6" s="32"/>
      <c r="E6" s="32"/>
      <c r="F6" s="32"/>
      <c r="G6" s="32"/>
    </row>
    <row r="7" spans="1:7" ht="16.5" thickBot="1" x14ac:dyDescent="0.25">
      <c r="A7" s="6" t="s">
        <v>207</v>
      </c>
      <c r="B7" s="21">
        <f>B9*100/1181900</f>
        <v>14.55165411625349</v>
      </c>
      <c r="C7" s="21">
        <f>C9*100/1181900</f>
        <v>8.3085709450884178</v>
      </c>
      <c r="D7" s="22">
        <f>D9*100/1181900</f>
        <v>8.0660800406125723</v>
      </c>
      <c r="E7" s="22" t="s">
        <v>235</v>
      </c>
      <c r="F7" s="22">
        <f>F9*100/1181900</f>
        <v>0.24249090447584398</v>
      </c>
      <c r="G7" s="23">
        <v>0</v>
      </c>
    </row>
    <row r="8" spans="1:7" ht="15.75" thickBot="1" x14ac:dyDescent="0.25">
      <c r="A8" s="7"/>
      <c r="B8" s="38" t="s">
        <v>213</v>
      </c>
      <c r="C8" s="38"/>
      <c r="D8" s="38"/>
      <c r="E8" s="38"/>
      <c r="F8" s="38"/>
      <c r="G8" s="38"/>
    </row>
    <row r="9" spans="1:7" ht="16.5" thickBot="1" x14ac:dyDescent="0.25">
      <c r="A9" s="8" t="s">
        <v>207</v>
      </c>
      <c r="B9" s="14">
        <f>B10+B11</f>
        <v>171986</v>
      </c>
      <c r="C9" s="14">
        <f>C10+C11</f>
        <v>98199</v>
      </c>
      <c r="D9" s="14">
        <f>D10+D11</f>
        <v>95333</v>
      </c>
      <c r="E9" s="14" t="s">
        <v>235</v>
      </c>
      <c r="F9" s="14">
        <f t="shared" ref="F9:G9" si="0">F10+F11</f>
        <v>2866</v>
      </c>
      <c r="G9" s="17">
        <f t="shared" si="0"/>
        <v>0</v>
      </c>
    </row>
    <row r="10" spans="1:7" ht="15.75" x14ac:dyDescent="0.2">
      <c r="A10" s="9" t="s">
        <v>208</v>
      </c>
      <c r="B10" s="12">
        <v>76453</v>
      </c>
      <c r="C10" s="12">
        <v>69187</v>
      </c>
      <c r="D10" s="15">
        <v>69187</v>
      </c>
      <c r="E10" s="15" t="s">
        <v>235</v>
      </c>
      <c r="F10" s="15">
        <v>0</v>
      </c>
      <c r="G10" s="18">
        <v>0</v>
      </c>
    </row>
    <row r="11" spans="1:7" ht="15.75" x14ac:dyDescent="0.2">
      <c r="A11" s="9" t="s">
        <v>209</v>
      </c>
      <c r="B11" s="27">
        <v>95533</v>
      </c>
      <c r="C11" s="13">
        <v>29012</v>
      </c>
      <c r="D11" s="16">
        <v>26146</v>
      </c>
      <c r="E11" s="16" t="s">
        <v>235</v>
      </c>
      <c r="F11" s="16">
        <v>2866</v>
      </c>
      <c r="G11" s="19">
        <v>0</v>
      </c>
    </row>
    <row r="12" spans="1:7" ht="16.5" thickBot="1" x14ac:dyDescent="0.25">
      <c r="A12" s="10" t="s">
        <v>210</v>
      </c>
      <c r="B12" s="28">
        <v>19021</v>
      </c>
      <c r="C12" s="28">
        <v>13309</v>
      </c>
      <c r="D12" s="29">
        <v>11998</v>
      </c>
      <c r="E12" s="29" t="s">
        <v>235</v>
      </c>
      <c r="F12" s="29">
        <v>1311</v>
      </c>
      <c r="G12" s="20">
        <v>0</v>
      </c>
    </row>
    <row r="14" spans="1:7" s="24" customFormat="1" ht="49.9" customHeight="1" x14ac:dyDescent="0.2">
      <c r="A14" s="31" t="s">
        <v>232</v>
      </c>
      <c r="B14" s="31"/>
      <c r="C14" s="31"/>
      <c r="D14" s="31"/>
      <c r="E14" s="31"/>
      <c r="F14" s="31"/>
      <c r="G14" s="31"/>
    </row>
    <row r="15" spans="1:7" x14ac:dyDescent="0.2">
      <c r="C15" s="11"/>
    </row>
    <row r="18" spans="2:7" x14ac:dyDescent="0.2">
      <c r="B18" s="26"/>
      <c r="C18" s="26"/>
      <c r="D18" s="26"/>
      <c r="E18" s="26"/>
      <c r="F18" s="26"/>
      <c r="G18" s="26"/>
    </row>
    <row r="19" spans="2:7" x14ac:dyDescent="0.2">
      <c r="B19" s="26"/>
      <c r="C19" s="26"/>
      <c r="D19" s="26"/>
      <c r="E19" s="26"/>
      <c r="F19" s="26"/>
      <c r="G19" s="26"/>
    </row>
    <row r="20" spans="2:7" x14ac:dyDescent="0.2">
      <c r="B20" s="26"/>
      <c r="C20" s="26"/>
      <c r="D20" s="26"/>
      <c r="E20" s="26"/>
      <c r="F20" s="26"/>
      <c r="G20" s="26"/>
    </row>
    <row r="21" spans="2:7" x14ac:dyDescent="0.2">
      <c r="B21" s="26"/>
      <c r="C21" s="26"/>
      <c r="D21" s="26"/>
      <c r="E21" s="26"/>
      <c r="F21" s="26"/>
      <c r="G21" s="26"/>
    </row>
    <row r="22" spans="2:7" x14ac:dyDescent="0.2">
      <c r="B22" s="26"/>
      <c r="C22" s="26"/>
      <c r="D22" s="26"/>
      <c r="E22" s="26"/>
      <c r="F22" s="26"/>
      <c r="G22" s="26"/>
    </row>
    <row r="23" spans="2:7" x14ac:dyDescent="0.2">
      <c r="B23" s="25"/>
      <c r="C23" s="25"/>
      <c r="D23" s="25"/>
      <c r="E23" s="25"/>
      <c r="F23" s="25"/>
    </row>
    <row r="24" spans="2:7" x14ac:dyDescent="0.2">
      <c r="B24" s="11"/>
      <c r="C24" s="11"/>
      <c r="D24" s="11"/>
      <c r="E24" s="11"/>
      <c r="F24" s="11"/>
    </row>
    <row r="25" spans="2:7" x14ac:dyDescent="0.2">
      <c r="B25" s="11"/>
      <c r="C25" s="11"/>
      <c r="D25" s="11"/>
      <c r="E25" s="11"/>
      <c r="F25" s="11"/>
    </row>
    <row r="26" spans="2:7" x14ac:dyDescent="0.2">
      <c r="B26" s="11"/>
      <c r="C26" s="11"/>
      <c r="D26" s="11"/>
      <c r="E26" s="11"/>
      <c r="F26" s="11"/>
    </row>
    <row r="27" spans="2:7" x14ac:dyDescent="0.2">
      <c r="B27" s="11"/>
      <c r="C27" s="11"/>
      <c r="D27" s="11"/>
      <c r="E27" s="11"/>
      <c r="F27" s="11"/>
    </row>
    <row r="31" spans="2:7" x14ac:dyDescent="0.2">
      <c r="B31" t="s">
        <v>234</v>
      </c>
    </row>
    <row r="32" spans="2:7" x14ac:dyDescent="0.2">
      <c r="B32" s="26"/>
      <c r="C32" s="26"/>
      <c r="D32" s="26"/>
      <c r="E32" s="26"/>
      <c r="F32" s="26"/>
      <c r="G32" s="26"/>
    </row>
    <row r="33" spans="2:7" x14ac:dyDescent="0.2">
      <c r="B33" s="11"/>
      <c r="C33" s="11"/>
      <c r="D33" s="11"/>
      <c r="E33" s="11"/>
      <c r="F33" s="11"/>
    </row>
    <row r="34" spans="2:7" x14ac:dyDescent="0.2">
      <c r="B34" s="11"/>
      <c r="C34" s="11"/>
      <c r="D34" s="11"/>
      <c r="E34" s="11"/>
      <c r="F34" s="11"/>
    </row>
    <row r="35" spans="2:7" x14ac:dyDescent="0.2">
      <c r="B35" s="11"/>
      <c r="C35" s="11"/>
      <c r="D35" s="11"/>
      <c r="E35" s="11"/>
      <c r="F35" s="11"/>
    </row>
    <row r="36" spans="2:7" x14ac:dyDescent="0.2">
      <c r="B36" s="11"/>
      <c r="C36" s="11"/>
      <c r="D36" s="11"/>
      <c r="E36" s="11"/>
      <c r="F36" s="11"/>
    </row>
    <row r="42" spans="2:7" x14ac:dyDescent="0.2">
      <c r="B42" s="25"/>
      <c r="C42" s="25"/>
      <c r="D42" s="25"/>
      <c r="E42" s="25"/>
      <c r="F42" s="25"/>
      <c r="G42" s="25"/>
    </row>
    <row r="43" spans="2:7" x14ac:dyDescent="0.2">
      <c r="B43" s="25"/>
      <c r="C43" s="25"/>
      <c r="D43" s="25"/>
      <c r="E43" s="25"/>
      <c r="F43" s="25"/>
      <c r="G43" s="25"/>
    </row>
    <row r="44" spans="2:7" x14ac:dyDescent="0.2">
      <c r="B44" s="25"/>
      <c r="C44" s="25"/>
      <c r="D44" s="25"/>
      <c r="E44" s="25"/>
      <c r="F44" s="25"/>
      <c r="G44" s="25"/>
    </row>
    <row r="45" spans="2:7" x14ac:dyDescent="0.2">
      <c r="B45" s="25"/>
      <c r="C45" s="25"/>
      <c r="D45" s="25"/>
      <c r="E45" s="25"/>
      <c r="F45" s="25"/>
      <c r="G45" s="25"/>
    </row>
    <row r="46" spans="2:7" x14ac:dyDescent="0.2">
      <c r="B46" s="25"/>
      <c r="C46" s="25"/>
      <c r="D46" s="25"/>
      <c r="E46" s="25"/>
      <c r="F46" s="25"/>
      <c r="G46" s="25"/>
    </row>
  </sheetData>
  <mergeCells count="8">
    <mergeCell ref="A14:G14"/>
    <mergeCell ref="B6:G6"/>
    <mergeCell ref="A3:A5"/>
    <mergeCell ref="B3:B4"/>
    <mergeCell ref="C3:C4"/>
    <mergeCell ref="D3:G3"/>
    <mergeCell ref="B5:G5"/>
    <mergeCell ref="B8:G8"/>
  </mergeCells>
  <pageMargins left="0.70866141732283505" right="0.70866141732283505" top="0.74803149606299202" bottom="0.74803149606299202" header="0.31496062992126" footer="0.31496062992126"/>
  <pageSetup paperSize="9" scale="85"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D21" sqref="D21"/>
    </sheetView>
  </sheetViews>
  <sheetFormatPr defaultRowHeight="12.75" x14ac:dyDescent="0.2"/>
  <cols>
    <col min="1" max="1" width="62.7109375" customWidth="1"/>
    <col min="2" max="2" width="15.42578125" customWidth="1"/>
    <col min="3" max="3" width="15.85546875" customWidth="1"/>
    <col min="4" max="4" width="18.5703125" customWidth="1"/>
    <col min="5" max="5" width="15.7109375" customWidth="1"/>
    <col min="6" max="6" width="20.5703125" customWidth="1"/>
    <col min="7" max="7" width="16.5703125" customWidth="1"/>
  </cols>
  <sheetData>
    <row r="1" spans="1:7" ht="13.5" thickBot="1" x14ac:dyDescent="0.25">
      <c r="A1" s="1" t="s">
        <v>217</v>
      </c>
      <c r="B1" s="1"/>
    </row>
    <row r="2" spans="1:7" ht="13.5" thickBot="1" x14ac:dyDescent="0.25">
      <c r="A2" s="33" t="s">
        <v>218</v>
      </c>
      <c r="B2" s="34" t="s">
        <v>219</v>
      </c>
      <c r="C2" s="35" t="s">
        <v>220</v>
      </c>
      <c r="D2" s="36" t="s">
        <v>221</v>
      </c>
      <c r="E2" s="36"/>
      <c r="F2" s="36"/>
      <c r="G2" s="36"/>
    </row>
    <row r="3" spans="1:7" ht="39" thickBot="1" x14ac:dyDescent="0.25">
      <c r="A3" s="33"/>
      <c r="B3" s="34"/>
      <c r="C3" s="35"/>
      <c r="D3" s="3" t="s">
        <v>222</v>
      </c>
      <c r="E3" s="3" t="s">
        <v>223</v>
      </c>
      <c r="F3" s="3" t="s">
        <v>224</v>
      </c>
      <c r="G3" s="4" t="s">
        <v>225</v>
      </c>
    </row>
    <row r="4" spans="1:7" ht="21" thickBot="1" x14ac:dyDescent="0.35">
      <c r="A4" s="33"/>
      <c r="B4" s="37">
        <v>2021</v>
      </c>
      <c r="C4" s="37"/>
      <c r="D4" s="37"/>
      <c r="E4" s="37"/>
      <c r="F4" s="37"/>
      <c r="G4" s="37"/>
    </row>
    <row r="5" spans="1:7" ht="13.5" thickBot="1" x14ac:dyDescent="0.25">
      <c r="A5" s="5"/>
      <c r="B5" s="43" t="s">
        <v>226</v>
      </c>
      <c r="C5" s="44"/>
      <c r="D5" s="44"/>
      <c r="E5" s="44"/>
      <c r="F5" s="44"/>
      <c r="G5" s="45"/>
    </row>
    <row r="6" spans="1:7" ht="26.25" thickBot="1" x14ac:dyDescent="0.25">
      <c r="A6" s="6" t="s">
        <v>227</v>
      </c>
      <c r="B6" s="21">
        <f>B8*100/1181900</f>
        <v>14.55165411625349</v>
      </c>
      <c r="C6" s="21">
        <f>C8*100/1181900</f>
        <v>8.3085709450884178</v>
      </c>
      <c r="D6" s="22">
        <f>D8*100/1181900</f>
        <v>8.0660800406125723</v>
      </c>
      <c r="E6" s="22" t="s">
        <v>214</v>
      </c>
      <c r="F6" s="22">
        <f>F8*100/1181900</f>
        <v>0.24249090447584398</v>
      </c>
      <c r="G6" s="23">
        <v>0</v>
      </c>
    </row>
    <row r="7" spans="1:7" ht="13.5" thickBot="1" x14ac:dyDescent="0.25">
      <c r="A7" s="7"/>
      <c r="B7" s="39" t="s">
        <v>228</v>
      </c>
      <c r="C7" s="40"/>
      <c r="D7" s="40"/>
      <c r="E7" s="40"/>
      <c r="F7" s="40"/>
      <c r="G7" s="41"/>
    </row>
    <row r="8" spans="1:7" ht="26.25" thickBot="1" x14ac:dyDescent="0.25">
      <c r="A8" s="8" t="s">
        <v>227</v>
      </c>
      <c r="B8" s="14">
        <f>B9+B10</f>
        <v>171986</v>
      </c>
      <c r="C8" s="14">
        <f>C9+C10</f>
        <v>98199</v>
      </c>
      <c r="D8" s="14">
        <f>D9+D10</f>
        <v>95333</v>
      </c>
      <c r="E8" s="14" t="s">
        <v>214</v>
      </c>
      <c r="F8" s="14">
        <f t="shared" ref="F8:G8" si="0">F9+F10</f>
        <v>2866</v>
      </c>
      <c r="G8" s="17">
        <f t="shared" si="0"/>
        <v>0</v>
      </c>
    </row>
    <row r="9" spans="1:7" ht="15.75" x14ac:dyDescent="0.2">
      <c r="A9" s="9" t="s">
        <v>229</v>
      </c>
      <c r="B9" s="12">
        <v>76453</v>
      </c>
      <c r="C9" s="12">
        <v>69187</v>
      </c>
      <c r="D9" s="15">
        <v>69187</v>
      </c>
      <c r="E9" s="15" t="s">
        <v>214</v>
      </c>
      <c r="F9" s="15">
        <v>0</v>
      </c>
      <c r="G9" s="18">
        <v>0</v>
      </c>
    </row>
    <row r="10" spans="1:7" ht="15.75" x14ac:dyDescent="0.2">
      <c r="A10" s="9" t="s">
        <v>230</v>
      </c>
      <c r="B10" s="27">
        <v>95533</v>
      </c>
      <c r="C10" s="13">
        <v>29012</v>
      </c>
      <c r="D10" s="16">
        <v>26146</v>
      </c>
      <c r="E10" s="16" t="s">
        <v>214</v>
      </c>
      <c r="F10" s="16">
        <v>2866</v>
      </c>
      <c r="G10" s="19">
        <v>0</v>
      </c>
    </row>
    <row r="11" spans="1:7" ht="19.149999999999999" customHeight="1" thickBot="1" x14ac:dyDescent="0.25">
      <c r="A11" s="10" t="s">
        <v>231</v>
      </c>
      <c r="B11" s="28">
        <v>19021</v>
      </c>
      <c r="C11" s="28">
        <v>13309</v>
      </c>
      <c r="D11" s="29">
        <v>11998</v>
      </c>
      <c r="E11" s="29" t="s">
        <v>214</v>
      </c>
      <c r="F11" s="29">
        <v>1311</v>
      </c>
      <c r="G11" s="20">
        <v>0</v>
      </c>
    </row>
    <row r="12" spans="1:7" ht="39" customHeight="1" x14ac:dyDescent="0.2">
      <c r="A12" s="42" t="s">
        <v>233</v>
      </c>
      <c r="B12" s="42"/>
      <c r="C12" s="42"/>
      <c r="D12" s="42"/>
      <c r="E12" s="42"/>
      <c r="F12" s="42"/>
      <c r="G12" s="42"/>
    </row>
  </sheetData>
  <mergeCells count="8">
    <mergeCell ref="B7:G7"/>
    <mergeCell ref="A12:G12"/>
    <mergeCell ref="A2:A4"/>
    <mergeCell ref="B2:B3"/>
    <mergeCell ref="C2:C3"/>
    <mergeCell ref="D2:G2"/>
    <mergeCell ref="B4:G4"/>
    <mergeCell ref="B5:G5"/>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Code_Validation</vt:lpstr>
      <vt:lpstr>Sheet1</vt:lpstr>
      <vt:lpstr>Sheet2</vt:lpstr>
      <vt:lpstr>AdjIndic</vt:lpstr>
      <vt:lpstr>Denom</vt:lpstr>
      <vt:lpstr>Organisation</vt:lpstr>
      <vt:lpstr>Sheet1!Print_Area</vt:lpstr>
      <vt:lpstr>RefArea</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ANNE-MARIE STEFAN</cp:lastModifiedBy>
  <cp:revision>0</cp:revision>
  <cp:lastPrinted>2022-12-21T07:44:59Z</cp:lastPrinted>
  <dcterms:created xsi:type="dcterms:W3CDTF">2007-07-30T08:36:12Z</dcterms:created>
  <dcterms:modified xsi:type="dcterms:W3CDTF">2022-12-21T07:57:59Z</dcterms:modified>
  <dc:language>ro-RO</dc:language>
</cp:coreProperties>
</file>