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D:\CLOUD\25_PAAP_2025\00_Doc\01_PAAP\Lucru\"/>
    </mc:Choice>
  </mc:AlternateContent>
  <xr:revisionPtr revIDLastSave="0" documentId="13_ncr:1_{A53AEAF1-EAC6-4FC9-981D-5C0F5A3F2B5A}" xr6:coauthVersionLast="36" xr6:coauthVersionMax="36" xr10:uidLastSave="{00000000-0000-0000-0000-000000000000}"/>
  <bookViews>
    <workbookView xWindow="0" yWindow="0" windowWidth="51600" windowHeight="17325" xr2:uid="{00000000-000D-0000-FFFF-FFFF00000000}"/>
  </bookViews>
  <sheets>
    <sheet name="Foaie1" sheetId="1" r:id="rId1"/>
  </sheets>
  <externalReferences>
    <externalReference r:id="rId2"/>
  </externalReferences>
  <definedNames>
    <definedName name="_xlnm._FilterDatabase" localSheetId="0" hidden="1">Foaie1!$A$7:$L$13</definedName>
    <definedName name="mod_derulare">[1]Liste!$A$21:$A$22</definedName>
    <definedName name="responsabil_achiz">[1]Liste!$A$39:$A$49</definedName>
    <definedName name="status_achiz">[1]Liste!$A$25:$A$35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<sst xmlns="http://schemas.openxmlformats.org/spreadsheetml/2006/main" count="90" uniqueCount="66">
  <si>
    <t xml:space="preserve">NR. </t>
  </si>
  <si>
    <t>ANEXA NR. 2 - PROCEDURI PROPRI ȘI ACHIZIȚII EXCEPTATE</t>
  </si>
  <si>
    <t xml:space="preserve">PROGRAMUL ANUAL AL ACHIZIȚIILOR PUBLICE AL MINISTERULUI FINANȚELOR - APARAT CENTRAL - PENTRU ANUL 2025 </t>
  </si>
  <si>
    <t>din fonduri bugetare</t>
  </si>
  <si>
    <t>Nr. crt.</t>
  </si>
  <si>
    <t>Obiectul contractului</t>
  </si>
  <si>
    <t>CPV Principal</t>
  </si>
  <si>
    <t>Val estimată fără TVA</t>
  </si>
  <si>
    <t>Valoare planif cu TVA - 2025</t>
  </si>
  <si>
    <t>Data inceperii</t>
  </si>
  <si>
    <t>Data finalizarii</t>
  </si>
  <si>
    <t>Tip procedura</t>
  </si>
  <si>
    <t>Modalitate derulare</t>
  </si>
  <si>
    <t>Stare</t>
  </si>
  <si>
    <t>79111000-5</t>
  </si>
  <si>
    <t>31.01.2025</t>
  </si>
  <si>
    <t>Excepție L 98/2016</t>
  </si>
  <si>
    <t>On-line</t>
  </si>
  <si>
    <t>Finalizată</t>
  </si>
  <si>
    <t>2025_A2_001</t>
  </si>
  <si>
    <t>Servicii de închiriere a unei săli tip amfiteatru</t>
  </si>
  <si>
    <t>70310000-7</t>
  </si>
  <si>
    <t>27.01.2025</t>
  </si>
  <si>
    <t>14.02.2025</t>
  </si>
  <si>
    <t>2025_A2_002</t>
  </si>
  <si>
    <t>Programe de formare profesională</t>
  </si>
  <si>
    <t>80530000-8</t>
  </si>
  <si>
    <t>11.08.2025</t>
  </si>
  <si>
    <t>19.09.2025</t>
  </si>
  <si>
    <t>Procedură proprie</t>
  </si>
  <si>
    <t>În plan</t>
  </si>
  <si>
    <t>2025_A2_003</t>
  </si>
  <si>
    <t>Servicii de asistență și reprezentare juridică în fața Curții de Apel Paris pentru promovarea și susținerea apărărilor în cadrul dosarului având ca obiect acțiunea în anulare a hotărârii arbitrale finale ce urmează a fi pronunțată de Curtea internațională de Arbitraj de la Paris în dosarul nr. ICC 27367/HBH</t>
  </si>
  <si>
    <t>08.01.2025</t>
  </si>
  <si>
    <t>Off-line</t>
  </si>
  <si>
    <t>2025_A2_004</t>
  </si>
  <si>
    <t>Servicii de asistență și reprezentare juridică în vederea promovării unei acțiuni civile la instanțele competente din New York dublată de obținerea unui ordin de restricție care să indisponibilizeze bunul temporar până la instituirea măsurilor asiguratorii, inițierii unor discuții/corespondență cu avocații casei de licitații prin care se aceasta să fie înștiințată cu privire la dreptul de proprietate reclamat de România asupra tabloului El Greco – San Sebastian precum și pentru inițierea oricăror proceduri execuționale sau de altă natură necesare preluării posesiei efective a tabloului</t>
  </si>
  <si>
    <t>24.01.2025</t>
  </si>
  <si>
    <t>17.02.2025</t>
  </si>
  <si>
    <t>2025_A2_005</t>
  </si>
  <si>
    <t>79100000-5</t>
  </si>
  <si>
    <t>În avizare</t>
  </si>
  <si>
    <t>Clasificație bugetară</t>
  </si>
  <si>
    <t>Valoare bugetată pentru anul 2025
- lei cu TVA_</t>
  </si>
  <si>
    <t>20.30.04</t>
  </si>
  <si>
    <t>20.25.00</t>
  </si>
  <si>
    <t>20.13.00</t>
  </si>
  <si>
    <t>2025_A2_006</t>
  </si>
  <si>
    <t>90511100-3</t>
  </si>
  <si>
    <t>20.01.04</t>
  </si>
  <si>
    <t>17.04.2025</t>
  </si>
  <si>
    <t>30.04.2025</t>
  </si>
  <si>
    <t>Servicii de colectare, transport și depozitare a deșeurilor menajere/industriale la groapa de gunoi și colectarea selectivă a deșeurilor reciclabile pentru sediul Ministerului Finanțelor din Bd. Libertății, nr. 16, sector 5 (str. Apolodor nr. 17) - durată 10 ani</t>
  </si>
  <si>
    <t>2025_A2_007</t>
  </si>
  <si>
    <t>14.07.2025</t>
  </si>
  <si>
    <t>20.10.2025</t>
  </si>
  <si>
    <t>10,559.20 (pentru anul 2025)</t>
  </si>
  <si>
    <t>Servicii de colectare separată și transport separat al deșeurilor de la sediul Unității de Imprimerie Rapidă (UIR) al Ministerului Finanțelor, situat în Râmnicu Vâlcea, str. Stolniceni, nr. 49, județul Vâlcea - contract cadru</t>
  </si>
  <si>
    <t>07.07.2025</t>
  </si>
  <si>
    <t>31.07.2025</t>
  </si>
  <si>
    <t>2025_A2_008</t>
  </si>
  <si>
    <t>0,01</t>
  </si>
  <si>
    <t xml:space="preserve">Servicii de asistență și reprezentare juridică în procedura execuțională a inculpatului Pop Zeno pe teritoriul Republicii Austria și Republicii Federale Germania. </t>
  </si>
  <si>
    <t>12.09.2025</t>
  </si>
  <si>
    <t>Anulată</t>
  </si>
  <si>
    <t>Servicii de asistență și reprezentare juridică pentru apărarea intereselor României în orice demers inițiat de (i) beneficiarii hotărârilor arbitrale pronunțate de Curtea de Arbritaj Internațional de pe lângă Centrul Internațional pentru Reglementarea Direfendelor relative la Investiții sau (ii) beneficiarii hotărârilor arbitrale pronunțate de un Tribunal arbitral constituit conform regulilor UNCITRAL - Acord-cadru:
•	Lotul nr. 1 - pe teritoriul Regatului Unit al Marii Britanii și Irlandei de Nord,
•	Lotul nr. 2 - pe teritoriul Statelor Unite ale Americii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</si>
</sst>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4"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4" fontId="1" fillId="5" borderId="1" xfId="0" applyNumberFormat="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_01_20%20A2%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_Ex_L98"/>
      <sheetName val="Proiecte"/>
      <sheetName val="Pivot CB"/>
      <sheetName val="Pivot CA"/>
      <sheetName val="Pivot_Leveling"/>
      <sheetName val="Leveling"/>
      <sheetName val="Liste"/>
    </sheetNames>
    <sheetDataSet>
      <sheetData sheetId="0"/>
      <sheetData sheetId="1"/>
      <sheetData sheetId="2"/>
      <sheetData sheetId="3"/>
      <sheetData sheetId="4"/>
      <sheetData sheetId="5"/>
      <sheetData sheetId="6">
        <row r="21">
          <cell r="A21" t="str">
            <v>On-line</v>
          </cell>
        </row>
        <row r="22">
          <cell r="A22" t="str">
            <v>Off-line</v>
          </cell>
        </row>
        <row r="25">
          <cell r="A25" t="str">
            <v>În plan</v>
          </cell>
        </row>
        <row r="26">
          <cell r="A26" t="str">
            <v>În lucru</v>
          </cell>
        </row>
        <row r="27">
          <cell r="A27" t="str">
            <v>În avizare</v>
          </cell>
        </row>
        <row r="28">
          <cell r="A28" t="str">
            <v>În validare MF/ANAP</v>
          </cell>
        </row>
        <row r="29">
          <cell r="A29" t="str">
            <v>Anunț publicat</v>
          </cell>
        </row>
        <row r="30">
          <cell r="A30" t="str">
            <v>În evaluare</v>
          </cell>
        </row>
        <row r="31">
          <cell r="A31" t="str">
            <v>Atribuita</v>
          </cell>
        </row>
        <row r="32">
          <cell r="A32" t="str">
            <v>Finalizată</v>
          </cell>
        </row>
        <row r="33">
          <cell r="A33" t="str">
            <v>Anulata</v>
          </cell>
        </row>
        <row r="34">
          <cell r="A34" t="str">
            <v>Alt status</v>
          </cell>
        </row>
        <row r="35">
          <cell r="A35" t="str">
            <v>În plan</v>
          </cell>
        </row>
        <row r="39">
          <cell r="A39" t="str">
            <v>MARIUS-LEON TĂNASIE</v>
          </cell>
        </row>
        <row r="40">
          <cell r="A40" t="str">
            <v>DOANĂ GABRIEL</v>
          </cell>
        </row>
        <row r="41">
          <cell r="A41" t="str">
            <v>CREȚU ANCA GABRIELA</v>
          </cell>
        </row>
        <row r="42">
          <cell r="A42" t="str">
            <v>FLORINA RADU</v>
          </cell>
        </row>
        <row r="43">
          <cell r="A43" t="str">
            <v>HORIA ILEANA ALINA</v>
          </cell>
        </row>
        <row r="44">
          <cell r="A44" t="str">
            <v>MOISA VLAD</v>
          </cell>
        </row>
        <row r="45">
          <cell r="A45" t="str">
            <v>ȘERBAN CRISTINA-MARILENA</v>
          </cell>
        </row>
        <row r="46">
          <cell r="A46" t="str">
            <v>ELENA BĂCNEANU</v>
          </cell>
        </row>
        <row r="47">
          <cell r="A47" t="str">
            <v>NEDELOIU MARILENA</v>
          </cell>
        </row>
        <row r="48">
          <cell r="A48" t="str">
            <v>RĂCESCU ROMINA</v>
          </cell>
        </row>
        <row r="49">
          <cell r="A49" t="str">
            <v>TEODORESCU MARGARETA</v>
          </cell>
        </row>
      </sheetData>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tabSelected="1" topLeftCell="A5" workbookViewId="0">
      <selection activeCell="H15" sqref="H15:K15"/>
    </sheetView>
  </sheetViews>
  <sheetFormatPr defaultRowHeight="15" x14ac:dyDescent="0.25"/>
  <cols>
    <col min="1" max="1" width="16.5703125" style="1" customWidth="1"/>
    <col min="2" max="2" width="52.85546875" style="1" customWidth="1"/>
    <col min="3" max="3" width="17.7109375" style="1" customWidth="1"/>
    <col min="4" max="4" width="18.28515625" style="1" customWidth="1"/>
    <col min="5" max="5" width="20.140625" style="1" customWidth="1"/>
    <col min="6" max="6" width="20.28515625" style="1" customWidth="1"/>
    <col min="7" max="7" width="22.85546875" style="1" customWidth="1"/>
    <col min="8" max="8" width="13.85546875" style="1" customWidth="1"/>
    <col min="9" max="9" width="14.5703125" style="1" customWidth="1"/>
    <col min="10" max="10" width="15" style="1" customWidth="1"/>
    <col min="11" max="11" width="12.42578125" style="1" customWidth="1"/>
    <col min="12" max="12" width="12.85546875" style="1" customWidth="1"/>
    <col min="13" max="16384" width="9.140625" style="1"/>
  </cols>
  <sheetData>
    <row r="1" spans="1:14" x14ac:dyDescent="0.25">
      <c r="B1" s="1" t="s">
        <v>0</v>
      </c>
      <c r="I1" s="18"/>
      <c r="J1" s="18"/>
    </row>
    <row r="2" spans="1:14" x14ac:dyDescent="0.25">
      <c r="H2" s="20"/>
      <c r="I2" s="20"/>
      <c r="J2" s="20"/>
      <c r="K2" s="20"/>
    </row>
    <row r="3" spans="1:14" ht="23.25" customHeight="1" x14ac:dyDescent="0.25">
      <c r="A3" s="2"/>
      <c r="B3" s="19" t="s">
        <v>1</v>
      </c>
      <c r="C3" s="19"/>
      <c r="D3" s="19"/>
      <c r="E3" s="19"/>
      <c r="F3" s="19"/>
      <c r="G3" s="19"/>
      <c r="H3" s="19"/>
      <c r="I3" s="19"/>
      <c r="J3" s="19"/>
      <c r="K3" s="19"/>
      <c r="L3" s="2"/>
      <c r="M3" s="3"/>
      <c r="N3" s="3"/>
    </row>
    <row r="4" spans="1:14" x14ac:dyDescent="0.25">
      <c r="A4" s="19" t="s">
        <v>2</v>
      </c>
      <c r="B4" s="19"/>
      <c r="C4" s="19"/>
      <c r="D4" s="19"/>
      <c r="E4" s="19"/>
      <c r="F4" s="19"/>
      <c r="G4" s="19"/>
      <c r="H4" s="19"/>
      <c r="I4" s="19"/>
      <c r="J4" s="19"/>
      <c r="K4" s="19"/>
      <c r="L4" s="19"/>
      <c r="M4" s="3"/>
      <c r="N4" s="3"/>
    </row>
    <row r="5" spans="1:14" x14ac:dyDescent="0.25">
      <c r="A5" s="19" t="s">
        <v>3</v>
      </c>
      <c r="B5" s="19"/>
      <c r="C5" s="19"/>
      <c r="D5" s="19"/>
      <c r="E5" s="19"/>
      <c r="F5" s="19"/>
      <c r="G5" s="19"/>
      <c r="H5" s="19"/>
      <c r="I5" s="19"/>
      <c r="J5" s="19"/>
      <c r="K5" s="19"/>
      <c r="L5" s="19"/>
      <c r="M5" s="3"/>
      <c r="N5" s="3"/>
    </row>
    <row r="6" spans="1:14" x14ac:dyDescent="0.25">
      <c r="A6" s="3"/>
      <c r="B6" s="3"/>
      <c r="C6" s="3"/>
      <c r="D6" s="3"/>
      <c r="E6" s="3"/>
      <c r="F6" s="3"/>
      <c r="G6" s="3"/>
      <c r="H6" s="3"/>
      <c r="I6" s="3"/>
      <c r="J6" s="3"/>
      <c r="K6" s="3"/>
      <c r="L6" s="3"/>
      <c r="M6" s="3"/>
      <c r="N6" s="3"/>
    </row>
    <row r="7" spans="1:14" ht="45" x14ac:dyDescent="0.25">
      <c r="A7" s="4" t="s">
        <v>4</v>
      </c>
      <c r="B7" s="4" t="s">
        <v>5</v>
      </c>
      <c r="C7" s="4" t="s">
        <v>6</v>
      </c>
      <c r="D7" s="4" t="s">
        <v>7</v>
      </c>
      <c r="E7" s="4" t="s">
        <v>8</v>
      </c>
      <c r="F7" s="5" t="s">
        <v>42</v>
      </c>
      <c r="G7" s="4" t="s">
        <v>43</v>
      </c>
      <c r="H7" s="4" t="s">
        <v>9</v>
      </c>
      <c r="I7" s="4" t="s">
        <v>10</v>
      </c>
      <c r="J7" s="4" t="s">
        <v>11</v>
      </c>
      <c r="K7" s="4" t="s">
        <v>12</v>
      </c>
      <c r="L7" s="4" t="s">
        <v>13</v>
      </c>
      <c r="M7" s="3"/>
      <c r="N7" s="3"/>
    </row>
    <row r="8" spans="1:14" ht="30" x14ac:dyDescent="0.25">
      <c r="A8" s="6" t="s">
        <v>19</v>
      </c>
      <c r="B8" s="7" t="s">
        <v>20</v>
      </c>
      <c r="C8" s="6" t="s">
        <v>21</v>
      </c>
      <c r="D8" s="8">
        <v>11105.88</v>
      </c>
      <c r="E8" s="8">
        <v>13215.997199999998</v>
      </c>
      <c r="F8" s="8" t="s">
        <v>44</v>
      </c>
      <c r="G8" s="8">
        <v>13216</v>
      </c>
      <c r="H8" s="6" t="s">
        <v>22</v>
      </c>
      <c r="I8" s="6" t="s">
        <v>23</v>
      </c>
      <c r="J8" s="6" t="s">
        <v>16</v>
      </c>
      <c r="K8" s="6" t="s">
        <v>17</v>
      </c>
      <c r="L8" s="6" t="s">
        <v>18</v>
      </c>
      <c r="M8" s="3"/>
      <c r="N8" s="3"/>
    </row>
    <row r="9" spans="1:14" ht="30" x14ac:dyDescent="0.25">
      <c r="A9" s="9" t="s">
        <v>24</v>
      </c>
      <c r="B9" s="10" t="s">
        <v>25</v>
      </c>
      <c r="C9" s="9" t="s">
        <v>26</v>
      </c>
      <c r="D9" s="11">
        <v>58823.53</v>
      </c>
      <c r="E9" s="11">
        <v>70000.00069999999</v>
      </c>
      <c r="F9" s="11" t="s">
        <v>46</v>
      </c>
      <c r="G9" s="11">
        <v>0</v>
      </c>
      <c r="H9" s="9" t="s">
        <v>27</v>
      </c>
      <c r="I9" s="9" t="s">
        <v>28</v>
      </c>
      <c r="J9" s="9" t="s">
        <v>29</v>
      </c>
      <c r="K9" s="9" t="s">
        <v>17</v>
      </c>
      <c r="L9" s="9" t="s">
        <v>30</v>
      </c>
      <c r="M9" s="3"/>
      <c r="N9" s="3"/>
    </row>
    <row r="10" spans="1:14" ht="90" x14ac:dyDescent="0.25">
      <c r="A10" s="6" t="s">
        <v>31</v>
      </c>
      <c r="B10" s="7" t="s">
        <v>32</v>
      </c>
      <c r="C10" s="6" t="s">
        <v>14</v>
      </c>
      <c r="D10" s="8">
        <v>80000</v>
      </c>
      <c r="E10" s="8">
        <v>95200</v>
      </c>
      <c r="F10" s="8" t="s">
        <v>45</v>
      </c>
      <c r="G10" s="8">
        <v>95200</v>
      </c>
      <c r="H10" s="6" t="s">
        <v>33</v>
      </c>
      <c r="I10" s="6" t="s">
        <v>15</v>
      </c>
      <c r="J10" s="6" t="s">
        <v>16</v>
      </c>
      <c r="K10" s="6" t="s">
        <v>34</v>
      </c>
      <c r="L10" s="6" t="s">
        <v>64</v>
      </c>
      <c r="M10" s="3"/>
      <c r="N10" s="3"/>
    </row>
    <row r="11" spans="1:14" ht="167.25" customHeight="1" x14ac:dyDescent="0.25">
      <c r="A11" s="12" t="s">
        <v>35</v>
      </c>
      <c r="B11" s="10" t="s">
        <v>36</v>
      </c>
      <c r="C11" s="9" t="s">
        <v>14</v>
      </c>
      <c r="D11" s="11">
        <v>1250000</v>
      </c>
      <c r="E11" s="11">
        <v>1487500</v>
      </c>
      <c r="F11" s="11" t="s">
        <v>45</v>
      </c>
      <c r="G11" s="11">
        <v>141596.91</v>
      </c>
      <c r="H11" s="9" t="s">
        <v>37</v>
      </c>
      <c r="I11" s="9" t="s">
        <v>38</v>
      </c>
      <c r="J11" s="9" t="s">
        <v>16</v>
      </c>
      <c r="K11" s="9" t="s">
        <v>34</v>
      </c>
      <c r="L11" s="9" t="s">
        <v>18</v>
      </c>
      <c r="M11" s="3"/>
      <c r="N11" s="3"/>
    </row>
    <row r="12" spans="1:14" ht="177.75" customHeight="1" x14ac:dyDescent="0.25">
      <c r="A12" s="6" t="s">
        <v>39</v>
      </c>
      <c r="B12" s="7" t="s">
        <v>65</v>
      </c>
      <c r="C12" s="6" t="s">
        <v>40</v>
      </c>
      <c r="D12" s="8">
        <v>0.02</v>
      </c>
      <c r="E12" s="8">
        <v>2.3799999999999998E-2</v>
      </c>
      <c r="F12" s="8" t="s">
        <v>45</v>
      </c>
      <c r="G12" s="8">
        <v>0</v>
      </c>
      <c r="H12" s="6" t="s">
        <v>54</v>
      </c>
      <c r="I12" s="6" t="s">
        <v>55</v>
      </c>
      <c r="J12" s="6" t="s">
        <v>16</v>
      </c>
      <c r="K12" s="6" t="s">
        <v>17</v>
      </c>
      <c r="L12" s="6" t="s">
        <v>41</v>
      </c>
      <c r="M12" s="3"/>
      <c r="N12" s="3"/>
    </row>
    <row r="13" spans="1:14" ht="75" x14ac:dyDescent="0.25">
      <c r="A13" s="12" t="s">
        <v>47</v>
      </c>
      <c r="B13" s="13" t="s">
        <v>52</v>
      </c>
      <c r="C13" s="12" t="s">
        <v>48</v>
      </c>
      <c r="D13" s="14">
        <v>237643.29</v>
      </c>
      <c r="E13" s="14">
        <f>D13*1.19</f>
        <v>282795.51510000002</v>
      </c>
      <c r="F13" s="14" t="s">
        <v>49</v>
      </c>
      <c r="G13" s="14">
        <v>282795.51</v>
      </c>
      <c r="H13" s="12" t="s">
        <v>50</v>
      </c>
      <c r="I13" s="12" t="s">
        <v>51</v>
      </c>
      <c r="J13" s="12" t="s">
        <v>16</v>
      </c>
      <c r="K13" s="12" t="s">
        <v>34</v>
      </c>
      <c r="L13" s="12" t="s">
        <v>18</v>
      </c>
      <c r="M13" s="3"/>
      <c r="N13" s="3"/>
    </row>
    <row r="14" spans="1:14" ht="60" x14ac:dyDescent="0.25">
      <c r="A14" s="15" t="s">
        <v>53</v>
      </c>
      <c r="B14" s="16" t="s">
        <v>57</v>
      </c>
      <c r="C14" s="15" t="s">
        <v>48</v>
      </c>
      <c r="D14" s="17" t="s">
        <v>56</v>
      </c>
      <c r="E14" s="17">
        <v>12565.45</v>
      </c>
      <c r="F14" s="17" t="s">
        <v>49</v>
      </c>
      <c r="G14" s="17">
        <v>12565.4</v>
      </c>
      <c r="H14" s="15" t="s">
        <v>58</v>
      </c>
      <c r="I14" s="15" t="s">
        <v>59</v>
      </c>
      <c r="J14" s="15" t="s">
        <v>16</v>
      </c>
      <c r="K14" s="15" t="s">
        <v>34</v>
      </c>
      <c r="L14" s="15" t="s">
        <v>41</v>
      </c>
      <c r="M14" s="3"/>
      <c r="N14" s="3"/>
    </row>
    <row r="15" spans="1:14" ht="45" x14ac:dyDescent="0.25">
      <c r="A15" s="12" t="s">
        <v>60</v>
      </c>
      <c r="B15" s="13" t="s">
        <v>62</v>
      </c>
      <c r="C15" s="12" t="s">
        <v>14</v>
      </c>
      <c r="D15" s="14" t="s">
        <v>61</v>
      </c>
      <c r="E15" s="14">
        <v>0.01</v>
      </c>
      <c r="F15" s="14" t="s">
        <v>45</v>
      </c>
      <c r="G15" s="14">
        <v>0.01</v>
      </c>
      <c r="H15" s="12" t="s">
        <v>54</v>
      </c>
      <c r="I15" s="12" t="s">
        <v>63</v>
      </c>
      <c r="J15" s="12" t="s">
        <v>16</v>
      </c>
      <c r="K15" s="12" t="s">
        <v>17</v>
      </c>
      <c r="L15" s="12" t="s">
        <v>30</v>
      </c>
      <c r="M15" s="3"/>
      <c r="N15" s="3"/>
    </row>
  </sheetData>
  <autoFilter ref="A7:L13" xr:uid="{A5DDD3D5-5D7D-4A33-8764-D6CC0D8CE8B8}"/>
  <mergeCells count="5">
    <mergeCell ref="I1:J1"/>
    <mergeCell ref="A4:L4"/>
    <mergeCell ref="A5:L5"/>
    <mergeCell ref="H2:K2"/>
    <mergeCell ref="B3:K3"/>
  </mergeCells>
  <pageMargins left="0.7" right="0.7" top="0.75" bottom="0.75" header="0.3" footer="0.3"/>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MARIUS-LEON TĂNASIE</dc:creator>
  <cp:lastModifiedBy>MARIUS-LEON TĂNASIE</cp:lastModifiedBy>
  <cp:lastPrinted>2025-07-10T10:52:00Z</cp:lastPrinted>
  <dcterms:created xsi:type="dcterms:W3CDTF">2025-02-12T14:56:02Z</dcterms:created>
  <dcterms:modified xsi:type="dcterms:W3CDTF">2025-07-17T06:04:32Z</dcterms:modified>
</cp:coreProperties>
</file>