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CLOUD\24_PAAP_2024\02_AD\106_Serv intret linie tehnologica\02_Doc suport\"/>
    </mc:Choice>
  </mc:AlternateContent>
  <xr:revisionPtr revIDLastSave="0" documentId="13_ncr:1_{490C106D-DEF5-4BEA-91FF-81F3FBAC2F5B}" xr6:coauthVersionLast="36" xr6:coauthVersionMax="36" xr10:uidLastSave="{00000000-0000-0000-0000-000000000000}"/>
  <bookViews>
    <workbookView xWindow="0" yWindow="0" windowWidth="13665" windowHeight="10560" xr2:uid="{00000000-000D-0000-FFFF-FFFF00000000}"/>
  </bookViews>
  <sheets>
    <sheet name="Anexa 2" sheetId="1" r:id="rId1"/>
  </sheets>
  <definedNames>
    <definedName name="_xlnm._FilterDatabase" localSheetId="0" hidden="1">'Anexa 2'!$A$3:$K$3</definedName>
    <definedName name="_xlnm.Print_Titles" localSheetId="0">'Anexa 2'!$2:$2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7" i="1"/>
  <c r="H39" i="1"/>
  <c r="H33" i="1"/>
  <c r="H30" i="1"/>
  <c r="H27" i="1"/>
  <c r="H28" i="1"/>
  <c r="H22" i="1"/>
  <c r="H23" i="1"/>
  <c r="H24" i="1"/>
  <c r="H25" i="1"/>
  <c r="H26" i="1"/>
  <c r="H21" i="1"/>
  <c r="H9" i="1"/>
  <c r="H8" i="1"/>
  <c r="H7" i="1"/>
  <c r="H4" i="1"/>
  <c r="G40" i="1" l="1"/>
  <c r="H40" i="1" s="1"/>
  <c r="G38" i="1"/>
  <c r="H38" i="1" s="1"/>
  <c r="G36" i="1"/>
  <c r="H36" i="1" s="1"/>
  <c r="G34" i="1"/>
  <c r="H34" i="1" s="1"/>
  <c r="G31" i="1"/>
  <c r="H31" i="1" s="1"/>
  <c r="G6" i="1" l="1"/>
  <c r="H6" i="1" s="1"/>
</calcChain>
</file>

<file path=xl/sharedStrings.xml><?xml version="1.0" encoding="utf-8"?>
<sst xmlns="http://schemas.openxmlformats.org/spreadsheetml/2006/main" count="122" uniqueCount="44">
  <si>
    <t>Nr. Crt</t>
  </si>
  <si>
    <t>Tip echipament</t>
  </si>
  <si>
    <t>Serie echipament</t>
  </si>
  <si>
    <t>Locație instalare echipament</t>
  </si>
  <si>
    <t>MF- Bdul Libertății, nr. 16</t>
  </si>
  <si>
    <t>Copiator – XEROX ALTALINK    B 8075</t>
  </si>
  <si>
    <t>P1_cam.165</t>
  </si>
  <si>
    <t>Et.3, cam.508</t>
  </si>
  <si>
    <t>magazie</t>
  </si>
  <si>
    <t>4_cam.651A</t>
  </si>
  <si>
    <t>3_cam.512A_hol</t>
  </si>
  <si>
    <t>P2_cam.215A</t>
  </si>
  <si>
    <t>P1_cam.115</t>
  </si>
  <si>
    <t>1_cam.317</t>
  </si>
  <si>
    <t>Xerox WorkCentre 7845</t>
  </si>
  <si>
    <t>1_cam.312Min</t>
  </si>
  <si>
    <t>Copiator – XEROX ALTALINK    C 8155</t>
  </si>
  <si>
    <t>CNIF- Str. Poenaru Bordea</t>
  </si>
  <si>
    <t>XEROX VERSALINK C405DN, MULTIFUNCȚIONAL A4CO</t>
  </si>
  <si>
    <t>1_Camera 102</t>
  </si>
  <si>
    <t>MF- Bdul. Mircea Vodă</t>
  </si>
  <si>
    <t>IMPRIMANTA MULTIFUNCTIONALA XEROX VERSALINK C7030</t>
  </si>
  <si>
    <t>5_cam.54</t>
  </si>
  <si>
    <t>6_cam.62</t>
  </si>
  <si>
    <t>6_cam.68</t>
  </si>
  <si>
    <t>Tip format</t>
  </si>
  <si>
    <t>Anexa 1 la Caietul de Sarcini</t>
  </si>
  <si>
    <t>A4 alb/negru</t>
  </si>
  <si>
    <t>UM</t>
  </si>
  <si>
    <t>pagină</t>
  </si>
  <si>
    <t>Servicii minime incluse</t>
  </si>
  <si>
    <t>Linie tehnologica 
Xerox D125 copier/printer</t>
  </si>
  <si>
    <t>Xerox color DC 560</t>
  </si>
  <si>
    <t>ghilotina profesionala IDEAL 5560-LT</t>
  </si>
  <si>
    <t xml:space="preserve">masina de brosat cu termoclei DUPLO DB-280 </t>
  </si>
  <si>
    <t>A4 color</t>
  </si>
  <si>
    <t>manoperă, pise și consumabile</t>
  </si>
  <si>
    <t>per. lună</t>
  </si>
  <si>
    <t>Xerox WorkCentre 5230</t>
  </si>
  <si>
    <t>manopera, piese si consumabile (cu exceptia hartiei); mentenanta software (daca este cazul)</t>
  </si>
  <si>
    <t>8_cam.82</t>
  </si>
  <si>
    <t>Notă: Cantitățile de servicii din această Anexă  sunt orientative și pot exista modificări între acestea, fără însă a fi depășită valoarea aferentă contractului.</t>
  </si>
  <si>
    <t>Volum estimat  12 luni
maxim AC și CS</t>
  </si>
  <si>
    <t>Volum estimat 6 luni
minim AC și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</si>
</sst>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b/>
      <i/>
      <sz val="12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Fill="1" applyBorder="1"/>
    <xf numFmtId="0" fontId="10" fillId="0" borderId="0" xfId="0" applyFont="1"/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3" xfId="0" applyFont="1" applyBorder="1" applyAlignment="1"/>
    <xf numFmtId="4" fontId="0" fillId="0" borderId="0" xfId="0" applyNumberFormat="1"/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6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zoomScaleNormal="100" workbookViewId="0">
      <pane ySplit="1" topLeftCell="A17" activePane="bottomLeft" state="frozen"/>
      <selection pane="bottomLeft" activeCell="A43" sqref="A43:B44"/>
    </sheetView>
  </sheetViews>
  <sheetFormatPr defaultRowHeight="15" x14ac:dyDescent="0.25"/>
  <cols>
    <col min="2" max="2" width="30.7109375" style="3" customWidth="1"/>
    <col min="3" max="3" width="23.140625" style="5" hidden="1" customWidth="1"/>
    <col min="4" max="4" width="19" customWidth="1"/>
    <col min="5" max="5" width="15.42578125" customWidth="1"/>
    <col min="7" max="7" width="18.42578125" customWidth="1"/>
    <col min="8" max="8" width="21" customWidth="1"/>
    <col min="9" max="9" width="21.7109375" customWidth="1"/>
    <col min="12" max="12" width="10.140625" bestFit="1" customWidth="1"/>
  </cols>
  <sheetData>
    <row r="1" spans="1:12" ht="18" x14ac:dyDescent="0.35">
      <c r="A1" s="69" t="s">
        <v>26</v>
      </c>
      <c r="B1" s="69"/>
      <c r="C1" s="69"/>
      <c r="D1" s="69"/>
      <c r="E1" s="69"/>
      <c r="F1" s="69"/>
      <c r="G1" s="69"/>
      <c r="H1" s="69"/>
      <c r="I1" s="69"/>
    </row>
    <row r="2" spans="1:12" ht="54" x14ac:dyDescent="0.25">
      <c r="A2" s="6" t="s">
        <v>0</v>
      </c>
      <c r="B2" s="7" t="s">
        <v>1</v>
      </c>
      <c r="C2" s="8" t="s">
        <v>2</v>
      </c>
      <c r="D2" s="9" t="s">
        <v>3</v>
      </c>
      <c r="E2" s="6" t="s">
        <v>25</v>
      </c>
      <c r="F2" s="10" t="s">
        <v>28</v>
      </c>
      <c r="G2" s="10" t="s">
        <v>42</v>
      </c>
      <c r="H2" s="10" t="s">
        <v>43</v>
      </c>
      <c r="I2" s="10" t="s">
        <v>30</v>
      </c>
    </row>
    <row r="3" spans="1:12" ht="18" customHeight="1" x14ac:dyDescent="0.35">
      <c r="A3" s="66" t="s">
        <v>4</v>
      </c>
      <c r="B3" s="67"/>
      <c r="C3" s="67"/>
      <c r="D3" s="67"/>
      <c r="E3" s="67"/>
      <c r="F3" s="67"/>
      <c r="G3" s="67"/>
      <c r="H3" s="67"/>
      <c r="I3" s="68"/>
    </row>
    <row r="4" spans="1:12" ht="22.5" customHeight="1" x14ac:dyDescent="0.3">
      <c r="A4" s="15">
        <v>1</v>
      </c>
      <c r="B4" s="78" t="s">
        <v>31</v>
      </c>
      <c r="C4" s="16">
        <v>3909661527</v>
      </c>
      <c r="D4" s="16" t="s">
        <v>6</v>
      </c>
      <c r="E4" s="17" t="s">
        <v>27</v>
      </c>
      <c r="F4" s="11" t="s">
        <v>29</v>
      </c>
      <c r="G4" s="76">
        <v>2500000</v>
      </c>
      <c r="H4" s="76">
        <f>G4/2</f>
        <v>1250000</v>
      </c>
      <c r="I4" s="73" t="s">
        <v>39</v>
      </c>
      <c r="L4" s="39"/>
    </row>
    <row r="5" spans="1:12" ht="26.25" customHeight="1" x14ac:dyDescent="0.3">
      <c r="A5" s="15">
        <v>2</v>
      </c>
      <c r="B5" s="79"/>
      <c r="C5" s="16">
        <v>3909661543</v>
      </c>
      <c r="D5" s="16" t="s">
        <v>6</v>
      </c>
      <c r="E5" s="17" t="s">
        <v>27</v>
      </c>
      <c r="F5" s="11" t="s">
        <v>29</v>
      </c>
      <c r="G5" s="77"/>
      <c r="H5" s="77"/>
      <c r="I5" s="74"/>
      <c r="L5" s="39"/>
    </row>
    <row r="6" spans="1:12" ht="16.5" x14ac:dyDescent="0.3">
      <c r="A6" s="15">
        <v>3</v>
      </c>
      <c r="B6" s="78" t="s">
        <v>32</v>
      </c>
      <c r="C6" s="61">
        <v>3915242366</v>
      </c>
      <c r="D6" s="61" t="s">
        <v>6</v>
      </c>
      <c r="E6" s="18" t="s">
        <v>35</v>
      </c>
      <c r="F6" s="11" t="s">
        <v>29</v>
      </c>
      <c r="G6" s="23">
        <f>200000</f>
        <v>200000</v>
      </c>
      <c r="H6" s="40">
        <f>G6/2</f>
        <v>100000</v>
      </c>
      <c r="I6" s="74"/>
      <c r="L6" s="39"/>
    </row>
    <row r="7" spans="1:12" ht="18" customHeight="1" x14ac:dyDescent="0.3">
      <c r="A7" s="15">
        <v>4</v>
      </c>
      <c r="B7" s="79"/>
      <c r="C7" s="62"/>
      <c r="D7" s="62"/>
      <c r="E7" s="17" t="s">
        <v>27</v>
      </c>
      <c r="F7" s="11" t="s">
        <v>29</v>
      </c>
      <c r="G7" s="23">
        <v>25000</v>
      </c>
      <c r="H7" s="40">
        <f>G7/2</f>
        <v>12500</v>
      </c>
      <c r="I7" s="74"/>
    </row>
    <row r="8" spans="1:12" ht="16.5" x14ac:dyDescent="0.3">
      <c r="A8" s="15">
        <v>5</v>
      </c>
      <c r="B8" s="36" t="s">
        <v>38</v>
      </c>
      <c r="C8" s="22">
        <v>3316082792</v>
      </c>
      <c r="D8" s="24" t="s">
        <v>6</v>
      </c>
      <c r="E8" s="17" t="s">
        <v>27</v>
      </c>
      <c r="F8" s="11" t="s">
        <v>29</v>
      </c>
      <c r="G8" s="23">
        <v>20000</v>
      </c>
      <c r="H8" s="26">
        <f>G8/2</f>
        <v>10000</v>
      </c>
      <c r="I8" s="74"/>
    </row>
    <row r="9" spans="1:12" ht="16.5" customHeight="1" x14ac:dyDescent="0.3">
      <c r="A9" s="19">
        <v>6</v>
      </c>
      <c r="B9" s="63" t="s">
        <v>5</v>
      </c>
      <c r="C9" s="20">
        <v>3669228847</v>
      </c>
      <c r="D9" s="16"/>
      <c r="E9" s="18" t="s">
        <v>27</v>
      </c>
      <c r="F9" s="12" t="s">
        <v>29</v>
      </c>
      <c r="G9" s="70">
        <v>2000000</v>
      </c>
      <c r="H9" s="70">
        <f>G9/2</f>
        <v>1000000</v>
      </c>
      <c r="I9" s="74"/>
    </row>
    <row r="10" spans="1:12" ht="16.5" x14ac:dyDescent="0.3">
      <c r="A10" s="19">
        <v>7</v>
      </c>
      <c r="B10" s="63"/>
      <c r="C10" s="20">
        <v>3669229053</v>
      </c>
      <c r="D10" s="21" t="s">
        <v>6</v>
      </c>
      <c r="E10" s="18" t="s">
        <v>27</v>
      </c>
      <c r="F10" s="12" t="s">
        <v>29</v>
      </c>
      <c r="G10" s="71"/>
      <c r="H10" s="71"/>
      <c r="I10" s="74"/>
    </row>
    <row r="11" spans="1:12" ht="16.5" x14ac:dyDescent="0.3">
      <c r="A11" s="19">
        <v>8</v>
      </c>
      <c r="B11" s="63"/>
      <c r="C11" s="20">
        <v>3669250907</v>
      </c>
      <c r="D11" s="21" t="s">
        <v>7</v>
      </c>
      <c r="E11" s="18" t="s">
        <v>27</v>
      </c>
      <c r="F11" s="12" t="s">
        <v>29</v>
      </c>
      <c r="G11" s="71"/>
      <c r="H11" s="71"/>
      <c r="I11" s="74"/>
    </row>
    <row r="12" spans="1:12" ht="16.5" x14ac:dyDescent="0.3">
      <c r="A12" s="19">
        <v>9</v>
      </c>
      <c r="B12" s="63"/>
      <c r="C12" s="20">
        <v>3669250737</v>
      </c>
      <c r="D12" s="21" t="s">
        <v>8</v>
      </c>
      <c r="E12" s="18" t="s">
        <v>27</v>
      </c>
      <c r="F12" s="12" t="s">
        <v>29</v>
      </c>
      <c r="G12" s="71"/>
      <c r="H12" s="71"/>
      <c r="I12" s="74"/>
    </row>
    <row r="13" spans="1:12" ht="16.5" x14ac:dyDescent="0.3">
      <c r="A13" s="19">
        <v>10</v>
      </c>
      <c r="B13" s="63"/>
      <c r="C13" s="20">
        <v>3669251121</v>
      </c>
      <c r="D13" s="21" t="s">
        <v>9</v>
      </c>
      <c r="E13" s="18" t="s">
        <v>27</v>
      </c>
      <c r="F13" s="12" t="s">
        <v>29</v>
      </c>
      <c r="G13" s="71"/>
      <c r="H13" s="71"/>
      <c r="I13" s="74"/>
    </row>
    <row r="14" spans="1:12" ht="16.5" x14ac:dyDescent="0.3">
      <c r="A14" s="19">
        <v>11</v>
      </c>
      <c r="B14" s="63"/>
      <c r="C14" s="20">
        <v>3669250770</v>
      </c>
      <c r="D14" s="21" t="s">
        <v>8</v>
      </c>
      <c r="E14" s="18" t="s">
        <v>27</v>
      </c>
      <c r="F14" s="12" t="s">
        <v>29</v>
      </c>
      <c r="G14" s="71"/>
      <c r="H14" s="71"/>
      <c r="I14" s="74"/>
    </row>
    <row r="15" spans="1:12" ht="16.5" x14ac:dyDescent="0.3">
      <c r="A15" s="19">
        <v>12</v>
      </c>
      <c r="B15" s="63"/>
      <c r="C15" s="20">
        <v>3669251091</v>
      </c>
      <c r="D15" s="21" t="s">
        <v>10</v>
      </c>
      <c r="E15" s="18" t="s">
        <v>27</v>
      </c>
      <c r="F15" s="12" t="s">
        <v>29</v>
      </c>
      <c r="G15" s="71"/>
      <c r="H15" s="71"/>
      <c r="I15" s="74"/>
    </row>
    <row r="16" spans="1:12" ht="16.5" x14ac:dyDescent="0.3">
      <c r="A16" s="19">
        <v>13</v>
      </c>
      <c r="B16" s="63"/>
      <c r="C16" s="20">
        <v>3669250931</v>
      </c>
      <c r="D16" s="21" t="s">
        <v>8</v>
      </c>
      <c r="E16" s="18" t="s">
        <v>27</v>
      </c>
      <c r="F16" s="12" t="s">
        <v>29</v>
      </c>
      <c r="G16" s="71"/>
      <c r="H16" s="71"/>
      <c r="I16" s="74"/>
    </row>
    <row r="17" spans="1:9" ht="16.5" x14ac:dyDescent="0.3">
      <c r="A17" s="19">
        <v>14</v>
      </c>
      <c r="B17" s="63"/>
      <c r="C17" s="20">
        <v>3669250893</v>
      </c>
      <c r="D17" s="21" t="s">
        <v>11</v>
      </c>
      <c r="E17" s="18" t="s">
        <v>27</v>
      </c>
      <c r="F17" s="12" t="s">
        <v>29</v>
      </c>
      <c r="G17" s="71"/>
      <c r="H17" s="71"/>
      <c r="I17" s="74"/>
    </row>
    <row r="18" spans="1:9" ht="16.5" x14ac:dyDescent="0.3">
      <c r="A18" s="19">
        <v>15</v>
      </c>
      <c r="B18" s="63"/>
      <c r="C18" s="20">
        <v>3669251067</v>
      </c>
      <c r="D18" s="21" t="s">
        <v>8</v>
      </c>
      <c r="E18" s="18" t="s">
        <v>27</v>
      </c>
      <c r="F18" s="12" t="s">
        <v>29</v>
      </c>
      <c r="G18" s="71"/>
      <c r="H18" s="71"/>
      <c r="I18" s="74"/>
    </row>
    <row r="19" spans="1:9" ht="16.5" x14ac:dyDescent="0.3">
      <c r="A19" s="19">
        <v>16</v>
      </c>
      <c r="B19" s="63"/>
      <c r="C19" s="20">
        <v>3669251270</v>
      </c>
      <c r="D19" s="21" t="s">
        <v>12</v>
      </c>
      <c r="E19" s="18" t="s">
        <v>27</v>
      </c>
      <c r="F19" s="12" t="s">
        <v>29</v>
      </c>
      <c r="G19" s="71"/>
      <c r="H19" s="71"/>
      <c r="I19" s="74"/>
    </row>
    <row r="20" spans="1:9" ht="16.5" x14ac:dyDescent="0.3">
      <c r="A20" s="19">
        <v>17</v>
      </c>
      <c r="B20" s="63"/>
      <c r="C20" s="20">
        <v>3669251008</v>
      </c>
      <c r="D20" s="21" t="s">
        <v>13</v>
      </c>
      <c r="E20" s="18" t="s">
        <v>27</v>
      </c>
      <c r="F20" s="12" t="s">
        <v>29</v>
      </c>
      <c r="G20" s="72"/>
      <c r="H20" s="72"/>
      <c r="I20" s="74"/>
    </row>
    <row r="21" spans="1:9" ht="16.5" x14ac:dyDescent="0.3">
      <c r="A21" s="19">
        <v>18</v>
      </c>
      <c r="B21" s="80" t="s">
        <v>14</v>
      </c>
      <c r="C21" s="64">
        <v>3914088444</v>
      </c>
      <c r="D21" s="59" t="s">
        <v>15</v>
      </c>
      <c r="E21" s="18" t="s">
        <v>35</v>
      </c>
      <c r="F21" s="38" t="s">
        <v>29</v>
      </c>
      <c r="G21" s="29">
        <v>75000</v>
      </c>
      <c r="H21" s="29">
        <f>G21/2</f>
        <v>37500</v>
      </c>
      <c r="I21" s="74"/>
    </row>
    <row r="22" spans="1:9" ht="16.5" x14ac:dyDescent="0.3">
      <c r="A22" s="19">
        <v>19</v>
      </c>
      <c r="B22" s="81"/>
      <c r="C22" s="65"/>
      <c r="D22" s="60"/>
      <c r="E22" s="18" t="s">
        <v>27</v>
      </c>
      <c r="F22" s="38" t="s">
        <v>29</v>
      </c>
      <c r="G22" s="29">
        <v>30000</v>
      </c>
      <c r="H22" s="29">
        <f t="shared" ref="H22:H28" si="0">G22/2</f>
        <v>15000</v>
      </c>
      <c r="I22" s="74"/>
    </row>
    <row r="23" spans="1:9" ht="16.5" x14ac:dyDescent="0.3">
      <c r="A23" s="19">
        <v>20</v>
      </c>
      <c r="B23" s="81"/>
      <c r="C23" s="64">
        <v>3914088479</v>
      </c>
      <c r="D23" s="59" t="s">
        <v>6</v>
      </c>
      <c r="E23" s="18" t="s">
        <v>35</v>
      </c>
      <c r="F23" s="38" t="s">
        <v>29</v>
      </c>
      <c r="G23" s="29">
        <v>75000</v>
      </c>
      <c r="H23" s="29">
        <f t="shared" si="0"/>
        <v>37500</v>
      </c>
      <c r="I23" s="74"/>
    </row>
    <row r="24" spans="1:9" ht="16.5" x14ac:dyDescent="0.3">
      <c r="A24" s="19">
        <v>21</v>
      </c>
      <c r="B24" s="82"/>
      <c r="C24" s="65"/>
      <c r="D24" s="60"/>
      <c r="E24" s="18" t="s">
        <v>27</v>
      </c>
      <c r="F24" s="38" t="s">
        <v>29</v>
      </c>
      <c r="G24" s="29">
        <v>30000</v>
      </c>
      <c r="H24" s="29">
        <f t="shared" si="0"/>
        <v>15000</v>
      </c>
      <c r="I24" s="74"/>
    </row>
    <row r="25" spans="1:9" ht="16.5" x14ac:dyDescent="0.3">
      <c r="A25" s="19">
        <v>22</v>
      </c>
      <c r="B25" s="80" t="s">
        <v>16</v>
      </c>
      <c r="C25" s="64">
        <v>3774208983</v>
      </c>
      <c r="D25" s="59" t="s">
        <v>15</v>
      </c>
      <c r="E25" s="18" t="s">
        <v>35</v>
      </c>
      <c r="F25" s="12" t="s">
        <v>29</v>
      </c>
      <c r="G25" s="29">
        <v>25000</v>
      </c>
      <c r="H25" s="29">
        <f t="shared" si="0"/>
        <v>12500</v>
      </c>
      <c r="I25" s="74"/>
    </row>
    <row r="26" spans="1:9" ht="16.5" x14ac:dyDescent="0.3">
      <c r="A26" s="19">
        <v>23</v>
      </c>
      <c r="B26" s="82"/>
      <c r="C26" s="65"/>
      <c r="D26" s="60"/>
      <c r="E26" s="18" t="s">
        <v>27</v>
      </c>
      <c r="F26" s="12" t="s">
        <v>29</v>
      </c>
      <c r="G26" s="29">
        <v>30000</v>
      </c>
      <c r="H26" s="29">
        <f t="shared" si="0"/>
        <v>15000</v>
      </c>
      <c r="I26" s="74"/>
    </row>
    <row r="27" spans="1:9" ht="49.5" x14ac:dyDescent="0.3">
      <c r="A27" s="19">
        <v>24</v>
      </c>
      <c r="B27" s="37" t="s">
        <v>33</v>
      </c>
      <c r="C27" s="20"/>
      <c r="D27" s="21" t="s">
        <v>6</v>
      </c>
      <c r="E27" s="13" t="s">
        <v>36</v>
      </c>
      <c r="F27" s="12" t="s">
        <v>37</v>
      </c>
      <c r="G27" s="29">
        <v>12</v>
      </c>
      <c r="H27" s="29">
        <f t="shared" si="0"/>
        <v>6</v>
      </c>
      <c r="I27" s="74"/>
    </row>
    <row r="28" spans="1:9" ht="34.5" customHeight="1" x14ac:dyDescent="0.3">
      <c r="A28" s="19">
        <v>25</v>
      </c>
      <c r="B28" s="37" t="s">
        <v>34</v>
      </c>
      <c r="C28" s="14"/>
      <c r="D28" s="21" t="s">
        <v>6</v>
      </c>
      <c r="E28" s="13" t="s">
        <v>36</v>
      </c>
      <c r="F28" s="12" t="s">
        <v>37</v>
      </c>
      <c r="G28" s="29">
        <v>12</v>
      </c>
      <c r="H28" s="29">
        <f t="shared" si="0"/>
        <v>6</v>
      </c>
      <c r="I28" s="75"/>
    </row>
    <row r="29" spans="1:9" ht="18" customHeight="1" x14ac:dyDescent="0.35">
      <c r="A29" s="66" t="s">
        <v>17</v>
      </c>
      <c r="B29" s="67"/>
      <c r="C29" s="67"/>
      <c r="D29" s="67"/>
      <c r="E29" s="67"/>
      <c r="F29" s="67"/>
      <c r="G29" s="67"/>
      <c r="H29" s="67"/>
      <c r="I29" s="68"/>
    </row>
    <row r="30" spans="1:9" ht="43.5" customHeight="1" x14ac:dyDescent="0.25">
      <c r="A30" s="44">
        <v>26</v>
      </c>
      <c r="B30" s="46" t="s">
        <v>18</v>
      </c>
      <c r="C30" s="48"/>
      <c r="D30" s="50" t="s">
        <v>19</v>
      </c>
      <c r="E30" s="27" t="s">
        <v>35</v>
      </c>
      <c r="F30" s="25" t="s">
        <v>29</v>
      </c>
      <c r="G30" s="30">
        <v>3500</v>
      </c>
      <c r="H30" s="30">
        <f>G30/2</f>
        <v>1750</v>
      </c>
      <c r="I30" s="41" t="s">
        <v>39</v>
      </c>
    </row>
    <row r="31" spans="1:9" ht="39" customHeight="1" x14ac:dyDescent="0.25">
      <c r="A31" s="45"/>
      <c r="B31" s="47"/>
      <c r="C31" s="49"/>
      <c r="D31" s="51"/>
      <c r="E31" s="27" t="s">
        <v>27</v>
      </c>
      <c r="F31" s="28" t="s">
        <v>29</v>
      </c>
      <c r="G31" s="30">
        <f>8500-G30</f>
        <v>5000</v>
      </c>
      <c r="H31" s="30">
        <f>G31/2</f>
        <v>2500</v>
      </c>
      <c r="I31" s="43"/>
    </row>
    <row r="32" spans="1:9" ht="18" customHeight="1" x14ac:dyDescent="0.35">
      <c r="A32" s="66" t="s">
        <v>20</v>
      </c>
      <c r="B32" s="67"/>
      <c r="C32" s="67"/>
      <c r="D32" s="67"/>
      <c r="E32" s="67"/>
      <c r="F32" s="67"/>
      <c r="G32" s="67"/>
      <c r="H32" s="67"/>
      <c r="I32" s="68"/>
    </row>
    <row r="33" spans="1:9" ht="26.25" customHeight="1" x14ac:dyDescent="0.3">
      <c r="A33" s="44">
        <v>27</v>
      </c>
      <c r="B33" s="46" t="s">
        <v>21</v>
      </c>
      <c r="C33" s="57"/>
      <c r="D33" s="53" t="s">
        <v>22</v>
      </c>
      <c r="E33" s="18" t="s">
        <v>35</v>
      </c>
      <c r="F33" s="12" t="s">
        <v>29</v>
      </c>
      <c r="G33" s="30">
        <v>10000</v>
      </c>
      <c r="H33" s="30">
        <f>G33/2</f>
        <v>5000</v>
      </c>
      <c r="I33" s="41" t="s">
        <v>39</v>
      </c>
    </row>
    <row r="34" spans="1:9" ht="26.25" customHeight="1" x14ac:dyDescent="0.3">
      <c r="A34" s="45"/>
      <c r="B34" s="52"/>
      <c r="C34" s="58"/>
      <c r="D34" s="54"/>
      <c r="E34" s="18" t="s">
        <v>27</v>
      </c>
      <c r="F34" s="12" t="s">
        <v>29</v>
      </c>
      <c r="G34" s="30">
        <f>15000</f>
        <v>15000</v>
      </c>
      <c r="H34" s="30">
        <f t="shared" ref="H34:H40" si="1">G34/2</f>
        <v>7500</v>
      </c>
      <c r="I34" s="42"/>
    </row>
    <row r="35" spans="1:9" ht="21" customHeight="1" x14ac:dyDescent="0.3">
      <c r="A35" s="44">
        <v>28</v>
      </c>
      <c r="B35" s="52"/>
      <c r="C35" s="57"/>
      <c r="D35" s="53" t="s">
        <v>23</v>
      </c>
      <c r="E35" s="18" t="s">
        <v>35</v>
      </c>
      <c r="F35" s="12" t="s">
        <v>29</v>
      </c>
      <c r="G35" s="30">
        <v>10000</v>
      </c>
      <c r="H35" s="30">
        <f t="shared" si="1"/>
        <v>5000</v>
      </c>
      <c r="I35" s="42"/>
    </row>
    <row r="36" spans="1:9" ht="21" customHeight="1" x14ac:dyDescent="0.3">
      <c r="A36" s="45"/>
      <c r="B36" s="52"/>
      <c r="C36" s="58"/>
      <c r="D36" s="54"/>
      <c r="E36" s="18" t="s">
        <v>27</v>
      </c>
      <c r="F36" s="12" t="s">
        <v>29</v>
      </c>
      <c r="G36" s="30">
        <f>15000</f>
        <v>15000</v>
      </c>
      <c r="H36" s="30">
        <f t="shared" si="1"/>
        <v>7500</v>
      </c>
      <c r="I36" s="42"/>
    </row>
    <row r="37" spans="1:9" ht="18" customHeight="1" x14ac:dyDescent="0.3">
      <c r="A37" s="44">
        <v>29</v>
      </c>
      <c r="B37" s="52"/>
      <c r="C37" s="55"/>
      <c r="D37" s="53" t="s">
        <v>24</v>
      </c>
      <c r="E37" s="18" t="s">
        <v>35</v>
      </c>
      <c r="F37" s="12" t="s">
        <v>29</v>
      </c>
      <c r="G37" s="30">
        <v>10000</v>
      </c>
      <c r="H37" s="30">
        <f t="shared" si="1"/>
        <v>5000</v>
      </c>
      <c r="I37" s="42"/>
    </row>
    <row r="38" spans="1:9" ht="18" customHeight="1" x14ac:dyDescent="0.3">
      <c r="A38" s="45"/>
      <c r="B38" s="52"/>
      <c r="C38" s="56"/>
      <c r="D38" s="54"/>
      <c r="E38" s="18" t="s">
        <v>27</v>
      </c>
      <c r="F38" s="12" t="s">
        <v>29</v>
      </c>
      <c r="G38" s="30">
        <f>15000</f>
        <v>15000</v>
      </c>
      <c r="H38" s="30">
        <f t="shared" si="1"/>
        <v>7500</v>
      </c>
      <c r="I38" s="42"/>
    </row>
    <row r="39" spans="1:9" ht="16.5" x14ac:dyDescent="0.3">
      <c r="A39" s="44">
        <v>30</v>
      </c>
      <c r="B39" s="52"/>
      <c r="C39" s="55"/>
      <c r="D39" s="55" t="s">
        <v>40</v>
      </c>
      <c r="E39" s="18" t="s">
        <v>35</v>
      </c>
      <c r="F39" s="12" t="s">
        <v>29</v>
      </c>
      <c r="G39" s="30">
        <v>10000</v>
      </c>
      <c r="H39" s="30">
        <f t="shared" si="1"/>
        <v>5000</v>
      </c>
      <c r="I39" s="42"/>
    </row>
    <row r="40" spans="1:9" ht="18" customHeight="1" x14ac:dyDescent="0.3">
      <c r="A40" s="45"/>
      <c r="B40" s="47"/>
      <c r="C40" s="56"/>
      <c r="D40" s="56"/>
      <c r="E40" s="18" t="s">
        <v>27</v>
      </c>
      <c r="F40" s="12" t="s">
        <v>29</v>
      </c>
      <c r="G40" s="30">
        <f>15000</f>
        <v>15000</v>
      </c>
      <c r="H40" s="30">
        <f t="shared" si="1"/>
        <v>7500</v>
      </c>
      <c r="I40" s="43"/>
    </row>
    <row r="41" spans="1:9" ht="18" x14ac:dyDescent="0.35">
      <c r="A41" s="31" t="s">
        <v>41</v>
      </c>
      <c r="B41" s="32"/>
      <c r="C41" s="33"/>
      <c r="D41" s="31"/>
      <c r="E41" s="31"/>
      <c r="F41" s="34"/>
      <c r="G41" s="35"/>
      <c r="H41" s="35"/>
    </row>
    <row r="42" spans="1:9" ht="18" x14ac:dyDescent="0.35">
      <c r="A42" s="31"/>
      <c r="B42" s="32"/>
      <c r="C42" s="33"/>
      <c r="D42" s="31"/>
      <c r="E42" s="31"/>
      <c r="F42" s="34"/>
      <c r="G42" s="35"/>
      <c r="H42" s="35"/>
    </row>
    <row r="43" spans="1:9" ht="18" x14ac:dyDescent="0.35">
      <c r="A43" s="1"/>
      <c r="B43" s="2"/>
      <c r="C43" s="4"/>
      <c r="D43" s="1"/>
      <c r="E43" s="1"/>
    </row>
    <row r="44" spans="1:9" ht="18" x14ac:dyDescent="0.35">
      <c r="A44" s="1"/>
      <c r="B44" s="2"/>
      <c r="C44" s="4"/>
      <c r="D44" s="1"/>
      <c r="E44" s="1"/>
    </row>
    <row r="45" spans="1:9" ht="18" x14ac:dyDescent="0.35">
      <c r="A45" s="1"/>
      <c r="B45" s="2"/>
      <c r="C45" s="4"/>
      <c r="D45" s="1"/>
      <c r="E45" s="1"/>
    </row>
    <row r="46" spans="1:9" ht="18" x14ac:dyDescent="0.35">
      <c r="A46" s="1"/>
      <c r="B46" s="2"/>
      <c r="C46" s="4"/>
      <c r="D46" s="1"/>
      <c r="E46" s="1"/>
    </row>
    <row r="47" spans="1:9" ht="18" x14ac:dyDescent="0.35">
      <c r="A47" s="1"/>
      <c r="B47" s="2"/>
      <c r="C47" s="4"/>
      <c r="D47" s="1"/>
      <c r="E47" s="1"/>
    </row>
    <row r="48" spans="1:9" ht="18" x14ac:dyDescent="0.35">
      <c r="A48" s="1"/>
      <c r="B48" s="2"/>
      <c r="C48" s="4"/>
      <c r="D48" s="1"/>
      <c r="E48" s="1"/>
    </row>
    <row r="49" spans="1:5" ht="18" x14ac:dyDescent="0.35">
      <c r="A49" s="1"/>
      <c r="B49" s="2"/>
      <c r="C49" s="4"/>
      <c r="D49" s="1"/>
      <c r="E49" s="1"/>
    </row>
    <row r="50" spans="1:5" ht="18" x14ac:dyDescent="0.35">
      <c r="A50" s="1"/>
      <c r="B50" s="2"/>
      <c r="C50" s="4"/>
      <c r="D50" s="1"/>
      <c r="E50" s="1"/>
    </row>
    <row r="51" spans="1:5" ht="18" x14ac:dyDescent="0.35">
      <c r="A51" s="1"/>
      <c r="B51" s="2"/>
      <c r="C51" s="4"/>
      <c r="D51" s="1"/>
      <c r="E51" s="1"/>
    </row>
    <row r="52" spans="1:5" ht="18" x14ac:dyDescent="0.35">
      <c r="A52" s="1"/>
      <c r="B52" s="2"/>
      <c r="C52" s="4"/>
      <c r="D52" s="1"/>
      <c r="E52" s="1"/>
    </row>
    <row r="53" spans="1:5" ht="18" x14ac:dyDescent="0.35">
      <c r="A53" s="1"/>
      <c r="B53" s="2"/>
      <c r="C53" s="4"/>
      <c r="D53" s="1"/>
      <c r="E53" s="1"/>
    </row>
    <row r="54" spans="1:5" ht="18" x14ac:dyDescent="0.35">
      <c r="A54" s="1"/>
      <c r="B54" s="2"/>
      <c r="C54" s="4"/>
      <c r="D54" s="1"/>
      <c r="E54" s="1"/>
    </row>
    <row r="55" spans="1:5" ht="18" x14ac:dyDescent="0.35">
      <c r="A55" s="1"/>
      <c r="B55" s="2"/>
      <c r="C55" s="4"/>
      <c r="D55" s="1"/>
      <c r="E55" s="1"/>
    </row>
    <row r="56" spans="1:5" ht="18" x14ac:dyDescent="0.35">
      <c r="A56" s="1"/>
      <c r="B56" s="2"/>
      <c r="C56" s="4"/>
      <c r="D56" s="1"/>
      <c r="E56" s="1"/>
    </row>
    <row r="57" spans="1:5" ht="18" x14ac:dyDescent="0.35">
      <c r="A57" s="1"/>
      <c r="B57" s="2"/>
      <c r="C57" s="4"/>
      <c r="D57" s="1"/>
      <c r="E57" s="1"/>
    </row>
    <row r="58" spans="1:5" ht="18" x14ac:dyDescent="0.35">
      <c r="A58" s="1"/>
      <c r="B58" s="2"/>
      <c r="C58" s="4"/>
      <c r="D58" s="1"/>
      <c r="E58" s="1"/>
    </row>
    <row r="59" spans="1:5" ht="18" x14ac:dyDescent="0.35">
      <c r="A59" s="1"/>
      <c r="B59" s="2"/>
      <c r="C59" s="4"/>
      <c r="D59" s="1"/>
      <c r="E59" s="1"/>
    </row>
    <row r="60" spans="1:5" ht="18" x14ac:dyDescent="0.35">
      <c r="A60" s="1"/>
      <c r="B60" s="2"/>
      <c r="C60" s="4"/>
      <c r="D60" s="1"/>
      <c r="E60" s="1"/>
    </row>
    <row r="61" spans="1:5" ht="18" x14ac:dyDescent="0.35">
      <c r="A61" s="1"/>
      <c r="B61" s="2"/>
      <c r="C61" s="4"/>
      <c r="D61" s="1"/>
      <c r="E61" s="1"/>
    </row>
    <row r="62" spans="1:5" ht="18" x14ac:dyDescent="0.35">
      <c r="A62" s="1"/>
      <c r="B62" s="2"/>
      <c r="C62" s="4"/>
      <c r="D62" s="1"/>
      <c r="E62" s="1"/>
    </row>
    <row r="63" spans="1:5" ht="18" x14ac:dyDescent="0.35">
      <c r="A63" s="1"/>
      <c r="B63" s="2"/>
      <c r="C63" s="4"/>
      <c r="D63" s="1"/>
      <c r="E63" s="1"/>
    </row>
    <row r="64" spans="1:5" ht="18" x14ac:dyDescent="0.35">
      <c r="A64" s="1"/>
      <c r="B64" s="2"/>
      <c r="C64" s="4"/>
      <c r="D64" s="1"/>
      <c r="E64" s="1"/>
    </row>
    <row r="65" spans="1:5" ht="18" x14ac:dyDescent="0.35">
      <c r="A65" s="1"/>
      <c r="B65" s="2"/>
      <c r="C65" s="4"/>
      <c r="D65" s="1"/>
      <c r="E65" s="1"/>
    </row>
    <row r="66" spans="1:5" ht="18" x14ac:dyDescent="0.35">
      <c r="A66" s="1"/>
      <c r="B66" s="2"/>
      <c r="C66" s="4"/>
      <c r="D66" s="1"/>
      <c r="E66" s="1"/>
    </row>
    <row r="67" spans="1:5" ht="18" x14ac:dyDescent="0.35">
      <c r="A67" s="1"/>
      <c r="B67" s="2"/>
      <c r="C67" s="4"/>
      <c r="D67" s="1"/>
      <c r="E67" s="1"/>
    </row>
    <row r="68" spans="1:5" ht="18" x14ac:dyDescent="0.35">
      <c r="A68" s="1"/>
      <c r="B68" s="2"/>
      <c r="C68" s="4"/>
      <c r="D68" s="1"/>
      <c r="E68" s="1"/>
    </row>
    <row r="69" spans="1:5" ht="18" x14ac:dyDescent="0.35">
      <c r="A69" s="1"/>
      <c r="B69" s="2"/>
      <c r="C69" s="4"/>
      <c r="D69" s="1"/>
      <c r="E69" s="1"/>
    </row>
    <row r="70" spans="1:5" ht="18" x14ac:dyDescent="0.35">
      <c r="A70" s="1"/>
      <c r="B70" s="2"/>
      <c r="C70" s="4"/>
      <c r="D70" s="1"/>
      <c r="E70" s="1"/>
    </row>
    <row r="71" spans="1:5" ht="18" x14ac:dyDescent="0.35">
      <c r="A71" s="1"/>
      <c r="B71" s="2"/>
      <c r="C71" s="4"/>
      <c r="D71" s="1"/>
      <c r="E71" s="1"/>
    </row>
    <row r="72" spans="1:5" ht="18" x14ac:dyDescent="0.35">
      <c r="A72" s="1"/>
      <c r="B72" s="2"/>
      <c r="C72" s="4"/>
      <c r="D72" s="1"/>
      <c r="E72" s="1"/>
    </row>
    <row r="73" spans="1:5" ht="18" x14ac:dyDescent="0.35">
      <c r="A73" s="1"/>
      <c r="B73" s="2"/>
      <c r="C73" s="4"/>
      <c r="D73" s="1"/>
      <c r="E73" s="1"/>
    </row>
    <row r="74" spans="1:5" ht="18" x14ac:dyDescent="0.35">
      <c r="A74" s="1"/>
      <c r="B74" s="2"/>
      <c r="C74" s="4"/>
      <c r="D74" s="1"/>
      <c r="E74" s="1"/>
    </row>
    <row r="75" spans="1:5" ht="18" x14ac:dyDescent="0.35">
      <c r="A75" s="1"/>
      <c r="B75" s="2"/>
      <c r="C75" s="4"/>
      <c r="D75" s="1"/>
      <c r="E75" s="1"/>
    </row>
    <row r="76" spans="1:5" ht="18" x14ac:dyDescent="0.35">
      <c r="A76" s="1"/>
      <c r="B76" s="2"/>
      <c r="C76" s="4"/>
      <c r="D76" s="1"/>
      <c r="E76" s="1"/>
    </row>
    <row r="77" spans="1:5" ht="18" x14ac:dyDescent="0.35">
      <c r="A77" s="1"/>
      <c r="B77" s="2"/>
      <c r="C77" s="4"/>
      <c r="D77" s="1"/>
      <c r="E77" s="1"/>
    </row>
    <row r="78" spans="1:5" ht="18" x14ac:dyDescent="0.35">
      <c r="A78" s="1"/>
      <c r="B78" s="2"/>
      <c r="C78" s="4"/>
      <c r="D78" s="1"/>
      <c r="E78" s="1"/>
    </row>
    <row r="79" spans="1:5" ht="18" x14ac:dyDescent="0.35">
      <c r="A79" s="1"/>
      <c r="B79" s="2"/>
      <c r="C79" s="4"/>
      <c r="D79" s="1"/>
      <c r="E79" s="1"/>
    </row>
    <row r="80" spans="1:5" ht="18" x14ac:dyDescent="0.35">
      <c r="A80" s="1"/>
      <c r="B80" s="2"/>
      <c r="C80" s="4"/>
      <c r="D80" s="1"/>
      <c r="E80" s="1"/>
    </row>
    <row r="81" spans="1:5" ht="18" x14ac:dyDescent="0.35">
      <c r="A81" s="1"/>
      <c r="B81" s="2"/>
      <c r="C81" s="4"/>
      <c r="D81" s="1"/>
      <c r="E81" s="1"/>
    </row>
    <row r="82" spans="1:5" ht="18" x14ac:dyDescent="0.35">
      <c r="A82" s="1"/>
      <c r="B82" s="2"/>
      <c r="C82" s="4"/>
      <c r="D82" s="1"/>
      <c r="E82" s="1"/>
    </row>
    <row r="83" spans="1:5" ht="18" x14ac:dyDescent="0.35">
      <c r="A83" s="1"/>
      <c r="B83" s="2"/>
      <c r="C83" s="4"/>
      <c r="D83" s="1"/>
      <c r="E83" s="1"/>
    </row>
    <row r="84" spans="1:5" ht="18" x14ac:dyDescent="0.35">
      <c r="A84" s="1"/>
      <c r="B84" s="2"/>
      <c r="C84" s="4"/>
      <c r="D84" s="1"/>
      <c r="E84" s="1"/>
    </row>
    <row r="85" spans="1:5" ht="18" x14ac:dyDescent="0.35">
      <c r="A85" s="1"/>
      <c r="B85" s="2"/>
      <c r="C85" s="4"/>
      <c r="D85" s="1"/>
      <c r="E85" s="1"/>
    </row>
    <row r="86" spans="1:5" ht="18" x14ac:dyDescent="0.35">
      <c r="A86" s="1"/>
      <c r="B86" s="2"/>
      <c r="C86" s="4"/>
      <c r="D86" s="1"/>
      <c r="E86" s="1"/>
    </row>
    <row r="87" spans="1:5" ht="18" x14ac:dyDescent="0.35">
      <c r="A87" s="1"/>
      <c r="B87" s="2"/>
      <c r="C87" s="4"/>
      <c r="D87" s="1"/>
      <c r="E87" s="1"/>
    </row>
    <row r="88" spans="1:5" ht="18" x14ac:dyDescent="0.35">
      <c r="A88" s="1"/>
      <c r="B88" s="2"/>
      <c r="C88" s="4"/>
      <c r="D88" s="1"/>
      <c r="E88" s="1"/>
    </row>
    <row r="89" spans="1:5" ht="18" x14ac:dyDescent="0.35">
      <c r="A89" s="1"/>
      <c r="B89" s="2"/>
      <c r="C89" s="4"/>
      <c r="D89" s="1"/>
      <c r="E89" s="1"/>
    </row>
    <row r="90" spans="1:5" ht="18" x14ac:dyDescent="0.35">
      <c r="A90" s="1"/>
      <c r="B90" s="2"/>
      <c r="C90" s="4"/>
      <c r="D90" s="1"/>
      <c r="E90" s="1"/>
    </row>
    <row r="91" spans="1:5" ht="18" x14ac:dyDescent="0.35">
      <c r="A91" s="1"/>
      <c r="B91" s="2"/>
      <c r="C91" s="4"/>
      <c r="D91" s="1"/>
      <c r="E91" s="1"/>
    </row>
    <row r="92" spans="1:5" ht="18" x14ac:dyDescent="0.35">
      <c r="A92" s="1"/>
      <c r="B92" s="2"/>
      <c r="C92" s="4"/>
      <c r="D92" s="1"/>
      <c r="E92" s="1"/>
    </row>
    <row r="93" spans="1:5" ht="18" x14ac:dyDescent="0.35">
      <c r="A93" s="1"/>
      <c r="B93" s="2"/>
      <c r="C93" s="4"/>
      <c r="D93" s="1"/>
      <c r="E93" s="1"/>
    </row>
    <row r="94" spans="1:5" ht="18" x14ac:dyDescent="0.35">
      <c r="A94" s="1"/>
      <c r="B94" s="2"/>
      <c r="C94" s="4"/>
      <c r="D94" s="1"/>
      <c r="E94" s="1"/>
    </row>
    <row r="95" spans="1:5" ht="18" x14ac:dyDescent="0.35">
      <c r="A95" s="1"/>
      <c r="B95" s="2"/>
      <c r="C95" s="4"/>
      <c r="D95" s="1"/>
      <c r="E95" s="1"/>
    </row>
    <row r="96" spans="1:5" ht="18" x14ac:dyDescent="0.35">
      <c r="A96" s="1"/>
      <c r="B96" s="2"/>
      <c r="C96" s="4"/>
      <c r="D96" s="1"/>
      <c r="E96" s="1"/>
    </row>
    <row r="97" spans="1:5" ht="18" x14ac:dyDescent="0.35">
      <c r="A97" s="1"/>
      <c r="B97" s="2"/>
      <c r="C97" s="4"/>
      <c r="D97" s="1"/>
      <c r="E97" s="1"/>
    </row>
    <row r="98" spans="1:5" ht="18" x14ac:dyDescent="0.35">
      <c r="A98" s="1"/>
      <c r="B98" s="2"/>
      <c r="C98" s="4"/>
      <c r="D98" s="1"/>
      <c r="E98" s="1"/>
    </row>
    <row r="99" spans="1:5" ht="18" x14ac:dyDescent="0.35">
      <c r="A99" s="1"/>
      <c r="B99" s="2"/>
      <c r="C99" s="4"/>
      <c r="D99" s="1"/>
      <c r="E99" s="1"/>
    </row>
    <row r="100" spans="1:5" ht="18" x14ac:dyDescent="0.35">
      <c r="A100" s="1"/>
      <c r="B100" s="2"/>
      <c r="C100" s="4"/>
      <c r="D100" s="1"/>
      <c r="E100" s="1"/>
    </row>
    <row r="101" spans="1:5" ht="18" x14ac:dyDescent="0.35">
      <c r="A101" s="1"/>
      <c r="B101" s="2"/>
      <c r="C101" s="4"/>
      <c r="D101" s="1"/>
      <c r="E101" s="1"/>
    </row>
    <row r="102" spans="1:5" ht="18" x14ac:dyDescent="0.35">
      <c r="A102" s="1"/>
      <c r="B102" s="2"/>
      <c r="C102" s="4"/>
      <c r="D102" s="1"/>
      <c r="E102" s="1"/>
    </row>
    <row r="103" spans="1:5" ht="18" x14ac:dyDescent="0.35">
      <c r="A103" s="1"/>
      <c r="B103" s="2"/>
      <c r="C103" s="4"/>
      <c r="D103" s="1"/>
      <c r="E103" s="1"/>
    </row>
    <row r="104" spans="1:5" ht="18" x14ac:dyDescent="0.35">
      <c r="A104" s="1"/>
      <c r="B104" s="2"/>
      <c r="C104" s="4"/>
      <c r="D104" s="1"/>
      <c r="E104" s="1"/>
    </row>
    <row r="105" spans="1:5" ht="18" x14ac:dyDescent="0.35">
      <c r="A105" s="1"/>
      <c r="B105" s="2"/>
      <c r="C105" s="4"/>
      <c r="D105" s="1"/>
      <c r="E105" s="1"/>
    </row>
    <row r="106" spans="1:5" ht="18" x14ac:dyDescent="0.35">
      <c r="A106" s="1"/>
      <c r="B106" s="2"/>
      <c r="C106" s="4"/>
      <c r="D106" s="1"/>
      <c r="E106" s="1"/>
    </row>
    <row r="107" spans="1:5" ht="18" x14ac:dyDescent="0.35">
      <c r="A107" s="1"/>
      <c r="B107" s="2"/>
      <c r="C107" s="4"/>
      <c r="D107" s="1"/>
      <c r="E107" s="1"/>
    </row>
    <row r="108" spans="1:5" ht="18" x14ac:dyDescent="0.35">
      <c r="A108" s="1"/>
      <c r="B108" s="2"/>
      <c r="C108" s="4"/>
      <c r="D108" s="1"/>
      <c r="E108" s="1"/>
    </row>
    <row r="109" spans="1:5" ht="18" x14ac:dyDescent="0.35">
      <c r="A109" s="1"/>
      <c r="B109" s="2"/>
      <c r="C109" s="4"/>
      <c r="D109" s="1"/>
      <c r="E109" s="1"/>
    </row>
    <row r="110" spans="1:5" ht="18" x14ac:dyDescent="0.35">
      <c r="A110" s="1"/>
      <c r="B110" s="2"/>
      <c r="C110" s="4"/>
      <c r="D110" s="1"/>
      <c r="E110" s="1"/>
    </row>
    <row r="111" spans="1:5" ht="18" x14ac:dyDescent="0.35">
      <c r="A111" s="1"/>
      <c r="B111" s="2"/>
      <c r="C111" s="4"/>
      <c r="D111" s="1"/>
      <c r="E111" s="1"/>
    </row>
    <row r="112" spans="1:5" ht="18" x14ac:dyDescent="0.35">
      <c r="A112" s="1"/>
      <c r="B112" s="2"/>
      <c r="C112" s="4"/>
      <c r="D112" s="1"/>
      <c r="E112" s="1"/>
    </row>
    <row r="113" spans="1:5" ht="18" x14ac:dyDescent="0.35">
      <c r="A113" s="1"/>
      <c r="B113" s="2"/>
      <c r="C113" s="4"/>
      <c r="D113" s="1"/>
      <c r="E113" s="1"/>
    </row>
    <row r="114" spans="1:5" ht="18" x14ac:dyDescent="0.35">
      <c r="A114" s="1"/>
      <c r="B114" s="2"/>
      <c r="C114" s="4"/>
      <c r="D114" s="1"/>
      <c r="E114" s="1"/>
    </row>
    <row r="115" spans="1:5" ht="18" x14ac:dyDescent="0.35">
      <c r="A115" s="1"/>
      <c r="B115" s="2"/>
      <c r="C115" s="4"/>
      <c r="D115" s="1"/>
      <c r="E115" s="1"/>
    </row>
  </sheetData>
  <mergeCells count="41">
    <mergeCell ref="A3:I3"/>
    <mergeCell ref="A29:I29"/>
    <mergeCell ref="A32:I32"/>
    <mergeCell ref="A1:I1"/>
    <mergeCell ref="G9:G20"/>
    <mergeCell ref="H9:H20"/>
    <mergeCell ref="I4:I28"/>
    <mergeCell ref="G4:G5"/>
    <mergeCell ref="H4:H5"/>
    <mergeCell ref="B4:B5"/>
    <mergeCell ref="B6:B7"/>
    <mergeCell ref="C6:C7"/>
    <mergeCell ref="I30:I31"/>
    <mergeCell ref="B21:B24"/>
    <mergeCell ref="B25:B26"/>
    <mergeCell ref="D25:D26"/>
    <mergeCell ref="C39:C40"/>
    <mergeCell ref="D23:D24"/>
    <mergeCell ref="D6:D7"/>
    <mergeCell ref="B9:B20"/>
    <mergeCell ref="C25:C26"/>
    <mergeCell ref="D21:D22"/>
    <mergeCell ref="C23:C24"/>
    <mergeCell ref="C21:C22"/>
    <mergeCell ref="C35:C36"/>
    <mergeCell ref="I33:I40"/>
    <mergeCell ref="A30:A31"/>
    <mergeCell ref="A33:A34"/>
    <mergeCell ref="A35:A36"/>
    <mergeCell ref="A37:A38"/>
    <mergeCell ref="A39:A40"/>
    <mergeCell ref="B30:B31"/>
    <mergeCell ref="C30:C31"/>
    <mergeCell ref="D30:D31"/>
    <mergeCell ref="B33:B40"/>
    <mergeCell ref="D33:D34"/>
    <mergeCell ref="D35:D36"/>
    <mergeCell ref="D37:D38"/>
    <mergeCell ref="D39:D40"/>
    <mergeCell ref="C33:C34"/>
    <mergeCell ref="C37:C38"/>
  </mergeCells>
  <pageMargins left="0.7" right="0.7" top="0.75" bottom="0.75" header="0.3" footer="0.3"/>
  <pageSetup paperSize="8" scale="9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2</vt:lpstr>
      <vt:lpstr>'Anexa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VĂDUVA-SIMA</dc:creator>
  <cp:lastModifiedBy>ANCA-GABRIELA CREŢU</cp:lastModifiedBy>
  <cp:lastPrinted>2024-10-08T13:25:02Z</cp:lastPrinted>
  <dcterms:created xsi:type="dcterms:W3CDTF">2024-10-04T06:05:13Z</dcterms:created>
  <dcterms:modified xsi:type="dcterms:W3CDTF">2024-11-19T10:54:59Z</dcterms:modified>
</cp:coreProperties>
</file>