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CLOUD\PAAP 2025\02_AD\072_Cafea\02_Doc suport\"/>
    </mc:Choice>
  </mc:AlternateContent>
  <xr:revisionPtr revIDLastSave="0" documentId="13_ncr:1_{4B989E8D-90F3-4AE7-9969-CAF9D8E4576D}" xr6:coauthVersionLast="36" xr6:coauthVersionMax="36" xr10:uidLastSave="{00000000-0000-0000-0000-000000000000}"/>
  <bookViews>
    <workbookView xWindow="-120" yWindow="-120" windowWidth="17805" windowHeight="12915" xr2:uid="{38DF73C2-90CB-46D2-B151-BEBD647E21C8}"/>
  </bookViews>
  <sheets>
    <sheet name="Lot I" sheetId="2" r:id="rId1"/>
  </sheets>
  <definedNames>
    <definedName name="_xlnm.Print_Area" localSheetId="0">'Lot I'!$A$1:$H$79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2" l="1"/>
  <c r="H66" i="2" s="1"/>
  <c r="H67" i="2" l="1"/>
  <c r="H68" i="2" s="1"/>
</calcChain>
</file>

<file path=xl/sharedStrings.xml><?xml version="1.0" encoding="utf-8"?>
<sst xmlns="http://schemas.openxmlformats.org/spreadsheetml/2006/main" count="92" uniqueCount="92">
  <si>
    <t>OFERTANT</t>
  </si>
  <si>
    <t>Operator economic: S.C. ..........................</t>
  </si>
  <si>
    <t>CUI:...........................................................</t>
  </si>
  <si>
    <t>Nr. ONRC: .................................................</t>
  </si>
  <si>
    <t>Sediul:.......................................................</t>
  </si>
  <si>
    <t>Tel./Fax:....................................................</t>
  </si>
  <si>
    <t>Cont trezorerie:.........................................</t>
  </si>
  <si>
    <t>Deschis la: Trezoreria................................</t>
  </si>
  <si>
    <t>Către,</t>
  </si>
  <si>
    <t>Nr. crt</t>
  </si>
  <si>
    <t>UM</t>
  </si>
  <si>
    <t>Mod de îndeplinire</t>
  </si>
  <si>
    <t>Preţ unitar
lei fără TVA</t>
  </si>
  <si>
    <t>Valoare
lei fără TVA</t>
  </si>
  <si>
    <t>DA/NU</t>
  </si>
  <si>
    <t>Cod produs ofertat / Observații</t>
  </si>
  <si>
    <t>Total TVA</t>
  </si>
  <si>
    <t>TOTAL (lei cu TVA)</t>
  </si>
  <si>
    <t xml:space="preserve">3.  Oferta este valabilă </t>
  </si>
  <si>
    <t>ZILE</t>
  </si>
  <si>
    <t>4.  Alături de oferta de bază nu depunem ofertă alternativă.</t>
  </si>
  <si>
    <t xml:space="preserve">5. Alte informații (dacă este cazul):
</t>
  </si>
  <si>
    <t>…....................... (semnătură autorizată)</t>
  </si>
  <si>
    <t>*) Formularul se va transmite atât în format .pdf (asumat de reprezentantul ofertantului prin semnarea acestuia) cât și în format editabil.</t>
  </si>
  <si>
    <t xml:space="preserve">Cantitate </t>
  </si>
  <si>
    <t>Produse solicitate/
Cerințe minime</t>
  </si>
  <si>
    <t>7(3*6)</t>
  </si>
  <si>
    <t>Kg.</t>
  </si>
  <si>
    <t xml:space="preserve">MINISTERUL FINANŢELOR </t>
  </si>
  <si>
    <r>
      <rPr>
        <sz val="14"/>
        <color theme="1"/>
        <rFont val="Trebuchet MS"/>
        <family val="2"/>
      </rPr>
      <t xml:space="preserve">1.   Examinând Scrisoarea de intenție și având în vedere Caietul de sarcini publicat, subsemnatul, reprezentant al ofertantului, ne oferim să livrăm produsele solicitate în cantitatea și la prețurile ofertate, </t>
    </r>
    <r>
      <rPr>
        <b/>
        <sz val="14"/>
        <color theme="1"/>
        <rFont val="Trebuchet MS"/>
        <family val="2"/>
      </rPr>
      <t>după cum urmează</t>
    </r>
    <r>
      <rPr>
        <sz val="14"/>
        <color theme="1"/>
        <rFont val="Trebuchet MS"/>
        <family val="2"/>
      </rPr>
      <t>:</t>
    </r>
  </si>
  <si>
    <r>
      <t>Reprezentant împuternicit .......................... (nume şi prenume)</t>
    </r>
    <r>
      <rPr>
        <b/>
        <sz val="11"/>
        <color theme="1"/>
        <rFont val="Trebuchet MS"/>
        <family val="2"/>
      </rPr>
      <t>*</t>
    </r>
    <r>
      <rPr>
        <b/>
        <vertAlign val="superscript"/>
        <sz val="11"/>
        <color theme="1"/>
        <rFont val="Trebuchet MS"/>
        <family val="2"/>
      </rPr>
      <t>)</t>
    </r>
  </si>
  <si>
    <t xml:space="preserve">Data </t>
  </si>
  <si>
    <t>Total (lei fără TVA)</t>
  </si>
  <si>
    <t>2.  Ne angajăm ca, în cazul în care oferta noastră este stabilită câştigătoare, să livrăm produsele în conformitate cu prevederile şi cerinţele cuprinse în Scrisoarea de intenție și în Caietul de sarcini;</t>
  </si>
  <si>
    <t>Bucureşti, Bdul.Libertății nr. 16, sector 5</t>
  </si>
  <si>
    <t>Formular Ofertă Tehnico-Financiară - LOT 1</t>
  </si>
  <si>
    <t>(nu mai puțin de 30 de zile)</t>
  </si>
  <si>
    <t>1.1</t>
  </si>
  <si>
    <t>1.2</t>
  </si>
  <si>
    <t>1.3</t>
  </si>
  <si>
    <t>....../......../2025</t>
  </si>
  <si>
    <t>- arabica 100%;</t>
  </si>
  <si>
    <t>- cu cafeină;</t>
  </si>
  <si>
    <t>- prăjire medie;</t>
  </si>
  <si>
    <t>- intensitate 9/13;</t>
  </si>
  <si>
    <t>- pentru espresso barista.</t>
  </si>
  <si>
    <t>- fără cafeină;</t>
  </si>
  <si>
    <t xml:space="preserve">- prăjire:medie; </t>
  </si>
  <si>
    <t>- intensitate:3/10;</t>
  </si>
  <si>
    <t>- pentru expresso.</t>
  </si>
  <si>
    <t>amestec de cafea arabica și robusta;</t>
  </si>
  <si>
    <t>Cafea boabe decafeinizată:</t>
  </si>
  <si>
    <t>Cafea boabe cu cafeină:</t>
  </si>
  <si>
    <t>1.4</t>
  </si>
  <si>
    <t>1.5</t>
  </si>
  <si>
    <t>2.</t>
  </si>
  <si>
    <t>2.1</t>
  </si>
  <si>
    <t>2.2</t>
  </si>
  <si>
    <t>2.3</t>
  </si>
  <si>
    <t>2.4</t>
  </si>
  <si>
    <t>2.5</t>
  </si>
  <si>
    <t>Pentru Lotul I se va asigura:</t>
  </si>
  <si>
    <r>
      <t xml:space="preserve">a) </t>
    </r>
    <r>
      <rPr>
        <b/>
        <i/>
        <sz val="12"/>
        <color theme="1"/>
        <rFont val="Trebuchet MS"/>
        <family val="2"/>
      </rPr>
      <t>2 aparate profesionale pentru preparare espresso</t>
    </r>
    <r>
      <rPr>
        <sz val="12"/>
        <color theme="1"/>
        <rFont val="Trebuchet MS"/>
        <family val="2"/>
      </rPr>
      <t xml:space="preserve"> (pentru consum mare) cu următoarele caracteristici:</t>
    </r>
  </si>
  <si>
    <r>
      <t>·</t>
    </r>
    <r>
      <rPr>
        <sz val="7"/>
        <color theme="1"/>
        <rFont val="Times New Roman"/>
        <family val="1"/>
      </rPr>
      <t xml:space="preserve">         </t>
    </r>
    <r>
      <rPr>
        <sz val="12"/>
        <color theme="1"/>
        <rFont val="Trebuchet MS"/>
        <family val="2"/>
      </rPr>
      <t xml:space="preserve"> sistem pentru lapte (lapte cald + spumă de lapte);</t>
    </r>
  </si>
  <si>
    <r>
      <t>·</t>
    </r>
    <r>
      <rPr>
        <sz val="7"/>
        <color theme="1"/>
        <rFont val="Times New Roman"/>
        <family val="1"/>
      </rPr>
      <t xml:space="preserve">         </t>
    </r>
    <r>
      <rPr>
        <sz val="12"/>
        <color theme="1"/>
        <rFont val="Trebuchet MS"/>
        <family val="2"/>
      </rPr>
      <t xml:space="preserve"> ecran cu touch pentru utilizare ușoară;</t>
    </r>
  </si>
  <si>
    <r>
      <t>·</t>
    </r>
    <r>
      <rPr>
        <sz val="7"/>
        <color theme="1"/>
        <rFont val="Times New Roman"/>
        <family val="1"/>
      </rPr>
      <t xml:space="preserve">         </t>
    </r>
    <r>
      <rPr>
        <sz val="12"/>
        <color theme="1"/>
        <rFont val="Trebuchet MS"/>
        <family val="2"/>
      </rPr>
      <t xml:space="preserve"> compartiment pentru boabe cu capacitate de min. 500g;</t>
    </r>
  </si>
  <si>
    <r>
      <t>·</t>
    </r>
    <r>
      <rPr>
        <sz val="7"/>
        <color theme="1"/>
        <rFont val="Times New Roman"/>
        <family val="1"/>
      </rPr>
      <t xml:space="preserve">         </t>
    </r>
    <r>
      <rPr>
        <sz val="12"/>
        <color theme="1"/>
        <rFont val="Trebuchet MS"/>
        <family val="2"/>
      </rPr>
      <t xml:space="preserve"> râșniță ceramică de înaltă calitate și durabilă;</t>
    </r>
  </si>
  <si>
    <r>
      <t>·</t>
    </r>
    <r>
      <rPr>
        <sz val="7"/>
        <color theme="1"/>
        <rFont val="Times New Roman"/>
        <family val="1"/>
      </rPr>
      <t xml:space="preserve">         </t>
    </r>
    <r>
      <rPr>
        <sz val="12"/>
        <color theme="1"/>
        <rFont val="Trebuchet MS"/>
        <family val="2"/>
      </rPr>
      <t xml:space="preserve"> rezervor de apă min. 2L;</t>
    </r>
  </si>
  <si>
    <r>
      <t>·</t>
    </r>
    <r>
      <rPr>
        <sz val="7"/>
        <color theme="1"/>
        <rFont val="Times New Roman"/>
        <family val="1"/>
      </rPr>
      <t xml:space="preserve">         </t>
    </r>
    <r>
      <rPr>
        <sz val="12"/>
        <color theme="1"/>
        <rFont val="Trebuchet MS"/>
        <family val="2"/>
      </rPr>
      <t xml:space="preserve"> infuzor 16 gr.;</t>
    </r>
  </si>
  <si>
    <r>
      <t>·</t>
    </r>
    <r>
      <rPr>
        <sz val="7"/>
        <color theme="1"/>
        <rFont val="Times New Roman"/>
        <family val="1"/>
      </rPr>
      <t xml:space="preserve">         </t>
    </r>
    <r>
      <rPr>
        <sz val="12"/>
        <color theme="1"/>
        <rFont val="Trebuchet MS"/>
        <family val="2"/>
      </rPr>
      <t>sistem de curățare complet automat pentru băuturi și sistem de lapte plus programe intensive de curățare;</t>
    </r>
  </si>
  <si>
    <r>
      <t>·</t>
    </r>
    <r>
      <rPr>
        <sz val="7"/>
        <color theme="1"/>
        <rFont val="Times New Roman"/>
        <family val="1"/>
      </rPr>
      <t xml:space="preserve">         </t>
    </r>
    <r>
      <rPr>
        <sz val="12"/>
        <color theme="1"/>
        <rFont val="Trebuchet MS"/>
        <family val="2"/>
      </rPr>
      <t xml:space="preserve"> tavă de picurare: min. 1L;</t>
    </r>
  </si>
  <si>
    <r>
      <t>·</t>
    </r>
    <r>
      <rPr>
        <sz val="7"/>
        <color theme="1"/>
        <rFont val="Times New Roman"/>
        <family val="1"/>
      </rPr>
      <t xml:space="preserve">         </t>
    </r>
    <r>
      <rPr>
        <sz val="12"/>
        <color theme="1"/>
        <rFont val="Trebuchet MS"/>
        <family val="2"/>
      </rPr>
      <t xml:space="preserve"> tavă pentru căni reglabilă în înălțime;</t>
    </r>
  </si>
  <si>
    <r>
      <t>·</t>
    </r>
    <r>
      <rPr>
        <sz val="7"/>
        <color theme="1"/>
        <rFont val="Times New Roman"/>
        <family val="1"/>
      </rPr>
      <t xml:space="preserve">         </t>
    </r>
    <r>
      <rPr>
        <sz val="12"/>
        <color theme="1"/>
        <rFont val="Trebuchet MS"/>
        <family val="2"/>
      </rPr>
      <t xml:space="preserve"> răcitor pentru lapte.</t>
    </r>
  </si>
  <si>
    <r>
      <t>b)</t>
    </r>
    <r>
      <rPr>
        <b/>
        <sz val="12"/>
        <color theme="1"/>
        <rFont val="Times New Roman"/>
        <family val="1"/>
      </rPr>
      <t xml:space="preserve"> </t>
    </r>
    <r>
      <rPr>
        <b/>
        <i/>
        <sz val="12"/>
        <color theme="1"/>
        <rFont val="Trebuchet MS"/>
        <family val="2"/>
      </rPr>
      <t>12 aparate automate</t>
    </r>
    <r>
      <rPr>
        <sz val="12"/>
        <color theme="1"/>
        <rFont val="Trebuchet MS"/>
        <family val="2"/>
      </rPr>
      <t xml:space="preserve"> </t>
    </r>
    <r>
      <rPr>
        <b/>
        <i/>
        <sz val="12"/>
        <color theme="1"/>
        <rFont val="Trebuchet MS"/>
        <family val="2"/>
      </rPr>
      <t>pentru preparare</t>
    </r>
    <r>
      <rPr>
        <sz val="12"/>
        <color theme="1"/>
        <rFont val="Trebuchet MS"/>
        <family val="2"/>
      </rPr>
      <t xml:space="preserve"> </t>
    </r>
    <r>
      <rPr>
        <b/>
        <i/>
        <sz val="12"/>
        <color theme="1"/>
        <rFont val="Trebuchet MS"/>
        <family val="2"/>
      </rPr>
      <t xml:space="preserve">espresso </t>
    </r>
    <r>
      <rPr>
        <sz val="12"/>
        <color theme="1"/>
        <rFont val="Trebuchet MS"/>
        <family val="2"/>
      </rPr>
      <t>(pentru birouri) cu următoarele caracteristici:</t>
    </r>
  </si>
  <si>
    <r>
      <t>·</t>
    </r>
    <r>
      <rPr>
        <sz val="7"/>
        <color theme="1"/>
        <rFont val="Times New Roman"/>
        <family val="1"/>
      </rPr>
      <t xml:space="preserve">         </t>
    </r>
    <r>
      <rPr>
        <sz val="12"/>
        <color theme="1"/>
        <rFont val="Trebuchet MS"/>
        <family val="2"/>
      </rPr>
      <t xml:space="preserve"> sistem manual de spumare lapte;</t>
    </r>
  </si>
  <si>
    <r>
      <t>·</t>
    </r>
    <r>
      <rPr>
        <sz val="7"/>
        <color theme="1"/>
        <rFont val="Times New Roman"/>
        <family val="1"/>
      </rPr>
      <t xml:space="preserve">         </t>
    </r>
    <r>
      <rPr>
        <sz val="12"/>
        <color theme="1"/>
        <rFont val="Trebuchet MS"/>
        <family val="2"/>
      </rPr>
      <t xml:space="preserve"> dispozitiv de râșnire a cafelei;</t>
    </r>
  </si>
  <si>
    <r>
      <t>·</t>
    </r>
    <r>
      <rPr>
        <sz val="7"/>
        <color theme="1"/>
        <rFont val="Times New Roman"/>
        <family val="1"/>
      </rPr>
      <t xml:space="preserve">         </t>
    </r>
    <r>
      <rPr>
        <sz val="12"/>
        <color theme="1"/>
        <rFont val="Times New Roman"/>
        <family val="1"/>
      </rPr>
      <t xml:space="preserve"> </t>
    </r>
    <r>
      <rPr>
        <sz val="12"/>
        <color theme="1"/>
        <rFont val="Trebuchet MS"/>
        <family val="2"/>
      </rPr>
      <t>capacitate rezervor cafea boabe de min. 250 gr.;</t>
    </r>
  </si>
  <si>
    <r>
      <t>·</t>
    </r>
    <r>
      <rPr>
        <sz val="7"/>
        <color theme="1"/>
        <rFont val="Times New Roman"/>
        <family val="1"/>
      </rPr>
      <t xml:space="preserve">         </t>
    </r>
    <r>
      <rPr>
        <sz val="12"/>
        <color theme="1"/>
        <rFont val="Trebuchet MS"/>
        <family val="2"/>
      </rPr>
      <t xml:space="preserve"> capacitate rezervor de apă de min. 1 lt.;</t>
    </r>
  </si>
  <si>
    <r>
      <t>·</t>
    </r>
    <r>
      <rPr>
        <sz val="7"/>
        <color theme="1"/>
        <rFont val="Times New Roman"/>
        <family val="1"/>
      </rPr>
      <t xml:space="preserve">         </t>
    </r>
    <r>
      <rPr>
        <sz val="12"/>
        <color theme="1"/>
        <rFont val="Trebuchet MS"/>
        <family val="2"/>
      </rPr>
      <t xml:space="preserve"> funcție de spălare rapidă și clătire de tip EasyClean sau echivalent (pentru partea care este în contact cu laptele);</t>
    </r>
  </si>
  <si>
    <r>
      <t>·</t>
    </r>
    <r>
      <rPr>
        <sz val="7"/>
        <color theme="1"/>
        <rFont val="Times New Roman"/>
        <family val="1"/>
      </rPr>
      <t xml:space="preserve">         </t>
    </r>
    <r>
      <rPr>
        <sz val="12"/>
        <color theme="1"/>
        <rFont val="Trebuchet MS"/>
        <family val="2"/>
      </rPr>
      <t xml:space="preserve"> oprire automată;</t>
    </r>
  </si>
  <si>
    <r>
      <t>·</t>
    </r>
    <r>
      <rPr>
        <sz val="7"/>
        <color theme="1"/>
        <rFont val="Times New Roman"/>
        <family val="1"/>
      </rPr>
      <t xml:space="preserve">         </t>
    </r>
    <r>
      <rPr>
        <sz val="12"/>
        <color theme="1"/>
        <rFont val="Trebuchet MS"/>
        <family val="2"/>
      </rPr>
      <t xml:space="preserve"> afișaj tactil pentru o utilizare intuitivă;</t>
    </r>
  </si>
  <si>
    <r>
      <t>·</t>
    </r>
    <r>
      <rPr>
        <sz val="7"/>
        <color theme="1"/>
        <rFont val="Times New Roman"/>
        <family val="1"/>
      </rPr>
      <t xml:space="preserve">         </t>
    </r>
    <r>
      <rPr>
        <sz val="12"/>
        <color theme="1"/>
        <rFont val="Trebuchet MS"/>
        <family val="2"/>
      </rPr>
      <t xml:space="preserve"> recipient pentru zaț de cafea: min. 10 porții;</t>
    </r>
  </si>
  <si>
    <r>
      <t>·</t>
    </r>
    <r>
      <rPr>
        <sz val="7"/>
        <color theme="1"/>
        <rFont val="Times New Roman"/>
        <family val="1"/>
      </rPr>
      <t xml:space="preserve">         </t>
    </r>
    <r>
      <rPr>
        <sz val="12"/>
        <color theme="1"/>
        <rFont val="Trebuchet MS"/>
        <family val="2"/>
      </rPr>
      <t xml:space="preserve"> cantitate programabilă de băutură: 25 – 250 ml.</t>
    </r>
  </si>
  <si>
    <r>
      <t xml:space="preserve">c) </t>
    </r>
    <r>
      <rPr>
        <b/>
        <i/>
        <sz val="12"/>
        <color theme="1"/>
        <rFont val="Trebuchet MS"/>
        <family val="2"/>
      </rPr>
      <t>1 râșniță de cafea</t>
    </r>
    <r>
      <rPr>
        <sz val="12"/>
        <color theme="1"/>
        <rFont val="Trebuchet MS"/>
        <family val="2"/>
      </rPr>
      <t xml:space="preserve"> pentru uz profesional cu următoarele caracteristici:</t>
    </r>
  </si>
  <si>
    <r>
      <t>·</t>
    </r>
    <r>
      <rPr>
        <sz val="7"/>
        <color theme="1"/>
        <rFont val="Times New Roman"/>
        <family val="1"/>
      </rPr>
      <t xml:space="preserve">         </t>
    </r>
    <r>
      <rPr>
        <sz val="12"/>
        <color theme="1"/>
        <rFont val="Trebuchet MS"/>
        <family val="2"/>
      </rPr>
      <t xml:space="preserve"> dozare manuală a cafelei măcinate;</t>
    </r>
  </si>
  <si>
    <r>
      <t>·</t>
    </r>
    <r>
      <rPr>
        <sz val="7"/>
        <color theme="1"/>
        <rFont val="Times New Roman"/>
        <family val="1"/>
      </rPr>
      <t xml:space="preserve">         </t>
    </r>
    <r>
      <rPr>
        <sz val="12"/>
        <color theme="1"/>
        <rFont val="Trebuchet MS"/>
        <family val="2"/>
      </rPr>
      <t xml:space="preserve"> capacitate compartiment boabe min. 1 kg;</t>
    </r>
  </si>
  <si>
    <r>
      <t>·</t>
    </r>
    <r>
      <rPr>
        <sz val="7"/>
        <color theme="1"/>
        <rFont val="Times New Roman"/>
        <family val="1"/>
      </rPr>
      <t xml:space="preserve">         </t>
    </r>
    <r>
      <rPr>
        <sz val="12"/>
        <color theme="1"/>
        <rFont val="Trebuchet MS"/>
        <family val="2"/>
      </rPr>
      <t xml:space="preserve"> capacitatea unității de dozare: min. 600 gr pudră de cafea.</t>
    </r>
  </si>
  <si>
    <t>Aparatele vor fi furnizate în regim de comodat și vor fi returnate distribuitorului la sfârşitul contractului de furnizare, iar întreţinerea, decalcifierea şi reparaţia sau înlocuirea acestora (dacă este necesar) va fi asigurată fără costuri suplimentare de către furnizor.</t>
  </si>
  <si>
    <t>La momentul recepției, în cazul constatării unui aparat defect/incomplet/nefuncțional, furnizorul are obligația de a înlocui produsul defect cu unul funcțional cu aceleași caracteristici sau superioare, în maximum  2 zile lucrătoare de la data notificării prin e-mail.</t>
  </si>
  <si>
    <r>
      <t xml:space="preserve">TERMENI DE LIVRARE
</t>
    </r>
    <r>
      <rPr>
        <sz val="12"/>
        <color theme="1"/>
        <rFont val="Trebuchet MS"/>
        <family val="2"/>
      </rPr>
      <t>Produsele vor fi livrate la data şi ora stabilită de către achizitor, pe bază de comandă, la sediul Ministerului Finanțelor din str. Apolodor nr.17, sector 5 București. Livrarea va avea loc în intervalul orar 09.00 – 16.00 de luni până joi, iar vineri în intervalul orar 09.00-13.00. În situația în care data de livrare coincide cu zile libere (sâmbătă, duminică, sărbători legale), livrarea se va face în prima zi lucrătoare următoare acelei date.
Furnizorul va livra produsele, conform comenzilor, astfel încât să se încadreze în cerinţele specificate prin Caietul de sarcini, atât din punct de vedere calitativ şi cantitativ cât şi din punct de vedere al preţului ofertat prin propunerea financiară. 
Achiziţia produselor din caietul de sarcini  se va face în funcție de necesități, în limita bugetului alocat, cantitățile şi livrarea putând fi modificate prin act adițional, conform legislației achizițiilor publice. 
Pentru livrarea acestor produse se solicită următoarele:
a)	Produsele să fie de tipul celor solicitate, conform caracteristicilor de la pct.5 din prezentul caiet de sarcini şi în termen de garanție;
b)	Furnizorul are obligația de a asigura transportul produselor la sediul achizitorului în bune condiţii de igienă şi conform graficului prestabilit între părţi, transportul până la achizitor fiind inclus în preţul produselor. 
c)	Preţurile unitare  de achiziție a produselor, prevăzute în ofertă, nu se modifică pe durata valabilităţii contractului.</t>
    </r>
  </si>
  <si>
    <r>
      <t xml:space="preserve">MODALITĂȚI ȘI CONDIȚII DE PLATĂ
</t>
    </r>
    <r>
      <rPr>
        <sz val="12"/>
        <color theme="1"/>
        <rFont val="Trebuchet MS"/>
        <family val="2"/>
      </rPr>
      <t xml:space="preserve">Plata se va efectua în lei, în contul furnizorului, în baza facturii fiscale emise în sistemul Ro-eFactura, potrivit prevederilor OUG nr. 120/2021 privind administrarea, funcţionarea şi implementarea sistemului naţional privind factura electronică RO e-Factura şi factura electronică în România, precum şi pentru completarea Ordonanţei Guvernului nr. 78/2000 privind omologarea, eliberarea cărţii de identitate a vehiculului şi certificarea autenticităţii vehiculelor rutiere în vederea introducerii pe piaţă, punerii la dispoziţie pe piaţă, înmatriculării sau înregistrării în România, precum şi supravegherea pieţei pentru acestea, aprobată cu modificări și completări prin Legea nr. 139/2022 cu modificările și completările ulterioare, aprobată cu modificări prin Legea nr. 139/2022 cu modificările și completările ulterioare.
Fiecare factura va avea menționat numărul contractului, datele de emitere și de scadența ale facturii respective. 
Plata se va efectua în conformitate cu prevederile art. 6 alin. (1) lit. c) din Legea nr. 72/2013 privind măsurile pentru combaterea întârzierii în executarea obligațiilor de plată a unor sume de bani rezultând din contracte încheiate între profesioniști și între aceștia și autorități contractante.
</t>
    </r>
    <r>
      <rPr>
        <b/>
        <sz val="12"/>
        <color theme="1"/>
        <rFont val="Trebuchet MS"/>
        <family val="2"/>
      </rPr>
      <t xml:space="preserve">
</t>
    </r>
  </si>
  <si>
    <t>2025_A1_072_Cafea arabica cu cofeină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</si>
</sst>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l_e_i_-;\-* #,##0.00\ _l_e_i_-;_-* &quot;-&quot;??\ _l_e_i_-;_-@_-"/>
    <numFmt numFmtId="164" formatCode="#,##0.00;[Red]#,##0.00"/>
  </numFmts>
  <fonts count="28" x14ac:knownFonts="1">
    <font>
      <sz val="11"/>
      <color theme="1"/>
      <name val="Trajan Pro"/>
      <family val="1"/>
    </font>
    <font>
      <sz val="11"/>
      <color theme="1"/>
      <name val="Calibri"/>
      <family val="2"/>
      <charset val="238"/>
      <scheme val="minor"/>
    </font>
    <font>
      <sz val="11"/>
      <color theme="1"/>
      <name val="Arial"/>
      <family val="2"/>
    </font>
    <font>
      <sz val="12"/>
      <color theme="1"/>
      <name val="Arial"/>
      <family val="2"/>
    </font>
    <font>
      <b/>
      <sz val="14"/>
      <color theme="1"/>
      <name val="Arial"/>
      <family val="2"/>
    </font>
    <font>
      <b/>
      <sz val="12"/>
      <color theme="1"/>
      <name val="Trebuchet MS"/>
      <family val="2"/>
    </font>
    <font>
      <sz val="12"/>
      <color theme="1"/>
      <name val="Trebuchet MS"/>
      <family val="2"/>
    </font>
    <font>
      <b/>
      <sz val="11"/>
      <color theme="1"/>
      <name val="Trebuchet MS"/>
      <family val="2"/>
      <charset val="238"/>
    </font>
    <font>
      <sz val="11"/>
      <color theme="1"/>
      <name val="Trebuchet MS"/>
      <family val="2"/>
      <charset val="238"/>
    </font>
    <font>
      <b/>
      <sz val="14"/>
      <color theme="1"/>
      <name val="Trebuchet MS"/>
      <family val="2"/>
    </font>
    <font>
      <b/>
      <sz val="24"/>
      <color theme="1"/>
      <name val="Trebuchet MS"/>
      <family val="2"/>
    </font>
    <font>
      <b/>
      <sz val="16"/>
      <name val="Trebuchet MS"/>
      <family val="2"/>
      <charset val="238"/>
    </font>
    <font>
      <b/>
      <sz val="16"/>
      <color theme="1"/>
      <name val="Arial"/>
      <family val="2"/>
      <charset val="238"/>
    </font>
    <font>
      <sz val="14"/>
      <color theme="1"/>
      <name val="Trebuchet MS"/>
      <family val="2"/>
    </font>
    <font>
      <b/>
      <sz val="11"/>
      <color theme="1"/>
      <name val="Trebuchet MS"/>
      <family val="2"/>
    </font>
    <font>
      <sz val="11"/>
      <color theme="1"/>
      <name val="Trebuchet MS"/>
      <family val="2"/>
    </font>
    <font>
      <b/>
      <vertAlign val="superscript"/>
      <sz val="11"/>
      <color theme="1"/>
      <name val="Trebuchet MS"/>
      <family val="2"/>
    </font>
    <font>
      <sz val="14"/>
      <name val="Trebuchet MS"/>
      <family val="2"/>
    </font>
    <font>
      <sz val="11"/>
      <color theme="0" tint="-0.34998626667073579"/>
      <name val="Trebuchet MS"/>
      <family val="2"/>
    </font>
    <font>
      <sz val="11"/>
      <color theme="0"/>
      <name val="Trajan Pro"/>
      <family val="1"/>
      <charset val="238"/>
    </font>
    <font>
      <sz val="11"/>
      <color theme="0" tint="-0.34998626667073579"/>
      <name val="Trebuchet MS"/>
      <family val="2"/>
      <charset val="238"/>
    </font>
    <font>
      <b/>
      <sz val="12"/>
      <name val="Trebuchet MS"/>
      <family val="2"/>
    </font>
    <font>
      <b/>
      <sz val="14"/>
      <name val="Trebuchet MS"/>
      <family val="2"/>
    </font>
    <font>
      <sz val="12"/>
      <color theme="1"/>
      <name val="Times New Roman"/>
      <family val="1"/>
    </font>
    <font>
      <b/>
      <sz val="12"/>
      <color theme="1"/>
      <name val="Times New Roman"/>
      <family val="1"/>
    </font>
    <font>
      <b/>
      <i/>
      <sz val="12"/>
      <color theme="1"/>
      <name val="Trebuchet MS"/>
      <family val="2"/>
    </font>
    <font>
      <sz val="12"/>
      <color theme="1"/>
      <name val="Symbol"/>
      <family val="1"/>
      <charset val="2"/>
    </font>
    <font>
      <sz val="7"/>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7">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04">
    <xf numFmtId="0" fontId="0" fillId="0" borderId="0" xfId="0"/>
    <xf numFmtId="0" fontId="2" fillId="0" borderId="0" xfId="0"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Protection="1">
      <protection locked="0"/>
    </xf>
    <xf numFmtId="0" fontId="3" fillId="0" borderId="0" xfId="0" applyFont="1" applyAlignment="1" applyProtection="1">
      <alignment horizontal="left"/>
      <protection locked="0"/>
    </xf>
    <xf numFmtId="0" fontId="3" fillId="0" borderId="0" xfId="0" applyFont="1"/>
    <xf numFmtId="0" fontId="2" fillId="0" borderId="0" xfId="0" applyFont="1" applyProtection="1">
      <protection locked="0"/>
    </xf>
    <xf numFmtId="0" fontId="2" fillId="0" borderId="0" xfId="0" applyFont="1" applyAlignment="1" applyProtection="1">
      <alignment horizontal="left"/>
      <protection locked="0"/>
    </xf>
    <xf numFmtId="0" fontId="3" fillId="0" borderId="0" xfId="0" applyFont="1" applyAlignment="1">
      <alignment horizontal="left"/>
    </xf>
    <xf numFmtId="0" fontId="3" fillId="0" borderId="0" xfId="0" applyFont="1" applyAlignment="1">
      <alignment horizontal="justify" vertical="center"/>
    </xf>
    <xf numFmtId="0" fontId="8" fillId="0" borderId="0" xfId="0" applyFont="1" applyAlignment="1" applyProtection="1">
      <alignment vertical="center"/>
      <protection locked="0"/>
    </xf>
    <xf numFmtId="0" fontId="8" fillId="0" borderId="0" xfId="0" applyFont="1" applyAlignment="1" applyProtection="1">
      <alignment horizontal="left"/>
      <protection locked="0"/>
    </xf>
    <xf numFmtId="0" fontId="13" fillId="0" borderId="0" xfId="0" applyFont="1" applyAlignment="1">
      <alignment vertical="center"/>
    </xf>
    <xf numFmtId="0" fontId="13" fillId="0" borderId="0" xfId="0" applyFont="1" applyAlignment="1">
      <alignment horizontal="left"/>
    </xf>
    <xf numFmtId="0" fontId="13" fillId="0" borderId="0" xfId="0" applyFont="1" applyAlignment="1">
      <alignment horizontal="justify" vertical="center"/>
    </xf>
    <xf numFmtId="0" fontId="15" fillId="0" borderId="0" xfId="0" applyFont="1" applyProtection="1">
      <protection locked="0"/>
    </xf>
    <xf numFmtId="0" fontId="13" fillId="0" borderId="0" xfId="0" applyFont="1" applyAlignment="1" applyProtection="1">
      <alignment vertical="center"/>
    </xf>
    <xf numFmtId="0" fontId="13" fillId="0" borderId="0" xfId="0" applyFont="1" applyProtection="1">
      <protection locked="0"/>
    </xf>
    <xf numFmtId="0" fontId="6" fillId="0" borderId="0" xfId="0" applyFont="1" applyAlignment="1" applyProtection="1">
      <alignment horizontal="center" vertical="center"/>
      <protection locked="0"/>
    </xf>
    <xf numFmtId="0" fontId="5" fillId="0" borderId="0" xfId="0" applyFont="1" applyAlignment="1" applyProtection="1">
      <alignment horizontal="left"/>
      <protection locked="0"/>
    </xf>
    <xf numFmtId="0" fontId="7" fillId="0" borderId="0" xfId="0" applyFont="1" applyProtection="1">
      <protection locked="0"/>
    </xf>
    <xf numFmtId="0" fontId="0" fillId="4" borderId="0" xfId="0" applyFill="1"/>
    <xf numFmtId="0" fontId="0" fillId="2" borderId="0" xfId="0" applyFill="1"/>
    <xf numFmtId="0" fontId="0" fillId="3" borderId="0" xfId="0" applyFill="1"/>
    <xf numFmtId="9" fontId="18" fillId="2" borderId="0" xfId="0" applyNumberFormat="1" applyFont="1" applyFill="1"/>
    <xf numFmtId="43" fontId="18" fillId="2" borderId="0" xfId="0" applyNumberFormat="1" applyFont="1" applyFill="1"/>
    <xf numFmtId="0" fontId="19" fillId="0" borderId="0" xfId="0" applyFont="1"/>
    <xf numFmtId="9" fontId="20" fillId="2" borderId="0" xfId="0" applyNumberFormat="1" applyFont="1" applyFill="1"/>
    <xf numFmtId="43" fontId="20" fillId="2" borderId="0" xfId="0" applyNumberFormat="1" applyFont="1" applyFill="1"/>
    <xf numFmtId="0" fontId="15" fillId="0" borderId="0" xfId="0" applyFont="1" applyAlignment="1" applyProtection="1">
      <alignment vertical="center"/>
      <protection locked="0"/>
    </xf>
    <xf numFmtId="0" fontId="13" fillId="0" borderId="0" xfId="0" applyFont="1" applyAlignment="1" applyProtection="1">
      <alignment vertical="center" wrapText="1"/>
      <protection locked="0"/>
    </xf>
    <xf numFmtId="0" fontId="15" fillId="0" borderId="0" xfId="0" applyFont="1" applyAlignment="1" applyProtection="1">
      <alignment horizontal="left"/>
      <protection locked="0"/>
    </xf>
    <xf numFmtId="0" fontId="15" fillId="0" borderId="0" xfId="0" applyFont="1" applyAlignment="1" applyProtection="1">
      <alignment horizontal="center" vertical="center"/>
      <protection locked="0"/>
    </xf>
    <xf numFmtId="0" fontId="22" fillId="3" borderId="24" xfId="0" applyFont="1" applyFill="1" applyBorder="1" applyAlignment="1" applyProtection="1">
      <alignment horizontal="center" vertical="center" wrapText="1"/>
      <protection locked="0"/>
    </xf>
    <xf numFmtId="0" fontId="17" fillId="0" borderId="0" xfId="0" applyFont="1" applyAlignment="1" applyProtection="1">
      <alignment vertical="center" wrapText="1"/>
      <protection locked="0"/>
    </xf>
    <xf numFmtId="0" fontId="17" fillId="0" borderId="0" xfId="0" applyFont="1" applyAlignment="1" applyProtection="1">
      <alignment vertical="center"/>
      <protection locked="0"/>
    </xf>
    <xf numFmtId="0" fontId="13" fillId="0" borderId="0" xfId="0" applyFont="1" applyAlignment="1" applyProtection="1">
      <alignment horizontal="left"/>
    </xf>
    <xf numFmtId="0" fontId="13" fillId="0" borderId="0" xfId="0" applyFont="1" applyProtection="1"/>
    <xf numFmtId="0" fontId="5" fillId="4" borderId="3" xfId="0" applyFont="1" applyFill="1" applyBorder="1" applyAlignment="1">
      <alignment horizontal="center" vertical="center" wrapText="1"/>
    </xf>
    <xf numFmtId="0" fontId="6" fillId="0" borderId="9" xfId="0" applyFont="1" applyBorder="1" applyAlignment="1" applyProtection="1">
      <alignment horizontal="left" vertical="center" wrapText="1"/>
      <protection locked="0"/>
    </xf>
    <xf numFmtId="0" fontId="5" fillId="4" borderId="15" xfId="0" applyFont="1" applyFill="1" applyBorder="1" applyAlignment="1">
      <alignment horizontal="center" vertical="top" wrapText="1"/>
    </xf>
    <xf numFmtId="0" fontId="5" fillId="4" borderId="16" xfId="0" applyFont="1" applyFill="1" applyBorder="1" applyAlignment="1">
      <alignment horizontal="center" vertical="top" wrapText="1"/>
    </xf>
    <xf numFmtId="0" fontId="5" fillId="4" borderId="25" xfId="0" applyFont="1" applyFill="1" applyBorder="1" applyAlignment="1">
      <alignment horizontal="center" vertical="top" wrapText="1"/>
    </xf>
    <xf numFmtId="49" fontId="5" fillId="0" borderId="9" xfId="0" applyNumberFormat="1" applyFont="1" applyBorder="1" applyAlignment="1">
      <alignment horizontal="center" vertical="center" wrapText="1"/>
    </xf>
    <xf numFmtId="43" fontId="21" fillId="0" borderId="20" xfId="1" applyFont="1" applyBorder="1" applyAlignment="1" applyProtection="1">
      <alignment vertical="center" wrapText="1"/>
    </xf>
    <xf numFmtId="43" fontId="21" fillId="0" borderId="21" xfId="1" applyFont="1" applyBorder="1" applyAlignment="1" applyProtection="1">
      <alignment vertical="center" wrapText="1"/>
    </xf>
    <xf numFmtId="164" fontId="21" fillId="0" borderId="9" xfId="1" applyNumberFormat="1" applyFont="1" applyBorder="1" applyAlignment="1" applyProtection="1">
      <alignment vertical="center" wrapText="1"/>
    </xf>
    <xf numFmtId="43" fontId="21" fillId="0" borderId="17" xfId="1" applyFont="1" applyBorder="1" applyAlignment="1" applyProtection="1">
      <alignment vertical="center" wrapText="1"/>
    </xf>
    <xf numFmtId="0" fontId="6" fillId="0" borderId="9" xfId="0" applyFont="1" applyBorder="1" applyAlignment="1" applyProtection="1">
      <alignment horizontal="center" vertical="center"/>
      <protection locked="0"/>
    </xf>
    <xf numFmtId="0" fontId="6" fillId="0" borderId="9" xfId="0" applyFont="1" applyBorder="1"/>
    <xf numFmtId="0" fontId="6" fillId="0" borderId="9" xfId="0" applyFont="1" applyBorder="1" applyAlignment="1">
      <alignment vertical="center"/>
    </xf>
    <xf numFmtId="0" fontId="5" fillId="0" borderId="9" xfId="0" applyFont="1" applyBorder="1" applyAlignment="1">
      <alignment horizontal="center" vertical="center"/>
    </xf>
    <xf numFmtId="164" fontId="5" fillId="0" borderId="9" xfId="0" applyNumberFormat="1" applyFont="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49" fontId="6" fillId="0" borderId="9" xfId="0" applyNumberFormat="1" applyFont="1" applyBorder="1" applyAlignment="1">
      <alignment horizontal="center" vertical="center" wrapText="1"/>
    </xf>
    <xf numFmtId="49" fontId="5" fillId="4" borderId="9" xfId="0" applyNumberFormat="1" applyFont="1" applyFill="1" applyBorder="1" applyAlignment="1">
      <alignment horizontal="center" vertical="center" wrapText="1"/>
    </xf>
    <xf numFmtId="0" fontId="5" fillId="4" borderId="9" xfId="0" applyFont="1" applyFill="1" applyBorder="1" applyAlignment="1">
      <alignment vertical="center"/>
    </xf>
    <xf numFmtId="0" fontId="5" fillId="0" borderId="9" xfId="0" applyFont="1" applyBorder="1" applyAlignment="1">
      <alignment horizontal="justify" vertical="center"/>
    </xf>
    <xf numFmtId="0" fontId="26" fillId="0" borderId="9" xfId="0" applyFont="1" applyBorder="1" applyAlignment="1">
      <alignment horizontal="justify" vertical="center"/>
    </xf>
    <xf numFmtId="0" fontId="6" fillId="0" borderId="8"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164" fontId="5" fillId="0" borderId="8" xfId="0" applyNumberFormat="1" applyFont="1" applyBorder="1" applyAlignment="1" applyProtection="1">
      <alignment horizontal="center" vertical="center" wrapText="1"/>
      <protection locked="0"/>
    </xf>
    <xf numFmtId="164" fontId="5" fillId="0" borderId="7" xfId="0" applyNumberFormat="1" applyFont="1" applyBorder="1" applyAlignment="1" applyProtection="1">
      <alignment horizontal="center" vertical="center" wrapText="1"/>
      <protection locked="0"/>
    </xf>
    <xf numFmtId="164" fontId="21" fillId="0" borderId="8" xfId="1" applyNumberFormat="1" applyFont="1" applyBorder="1" applyAlignment="1" applyProtection="1">
      <alignment horizontal="center" vertical="center" wrapText="1"/>
    </xf>
    <xf numFmtId="164" fontId="21" fillId="0" borderId="7" xfId="1" applyNumberFormat="1" applyFont="1" applyBorder="1" applyAlignment="1" applyProtection="1">
      <alignment horizontal="center" vertical="center" wrapText="1"/>
    </xf>
    <xf numFmtId="49" fontId="5" fillId="2" borderId="8" xfId="0" applyNumberFormat="1" applyFont="1" applyFill="1" applyBorder="1" applyAlignment="1">
      <alignment horizontal="left" vertical="top" wrapText="1"/>
    </xf>
    <xf numFmtId="49" fontId="5" fillId="2" borderId="7" xfId="0" applyNumberFormat="1" applyFont="1" applyFill="1" applyBorder="1" applyAlignment="1">
      <alignment horizontal="left" vertical="top" wrapText="1"/>
    </xf>
    <xf numFmtId="49" fontId="5" fillId="0" borderId="8" xfId="0" applyNumberFormat="1" applyFont="1" applyBorder="1" applyAlignment="1">
      <alignment horizontal="center" vertical="center" wrapText="1"/>
    </xf>
    <xf numFmtId="49" fontId="5" fillId="0" borderId="7" xfId="0" applyNumberFormat="1" applyFont="1" applyBorder="1" applyAlignment="1">
      <alignment horizontal="center" vertical="center" wrapText="1"/>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6" fillId="0" borderId="8"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5" fillId="0" borderId="11" xfId="0" applyFont="1" applyBorder="1" applyAlignment="1">
      <alignment horizontal="center" vertical="center"/>
    </xf>
    <xf numFmtId="164" fontId="5" fillId="0" borderId="11" xfId="0" applyNumberFormat="1" applyFont="1" applyBorder="1" applyAlignment="1" applyProtection="1">
      <alignment horizontal="center" vertical="center" wrapText="1"/>
      <protection locked="0"/>
    </xf>
    <xf numFmtId="164" fontId="21" fillId="0" borderId="11" xfId="1" applyNumberFormat="1" applyFont="1" applyBorder="1" applyAlignment="1" applyProtection="1">
      <alignment horizontal="center" vertical="center" wrapText="1"/>
    </xf>
    <xf numFmtId="0" fontId="10" fillId="0" borderId="0" xfId="0" applyFont="1" applyAlignment="1">
      <alignment horizontal="center" vertical="center"/>
    </xf>
    <xf numFmtId="0" fontId="4" fillId="0" borderId="0" xfId="0" applyFont="1" applyAlignment="1">
      <alignment horizontal="center" vertical="center"/>
    </xf>
    <xf numFmtId="0" fontId="11" fillId="2" borderId="0" xfId="0" applyFont="1" applyFill="1" applyAlignment="1">
      <alignment horizontal="center" vertical="center"/>
    </xf>
    <xf numFmtId="0" fontId="12" fillId="2" borderId="0" xfId="0" applyFont="1" applyFill="1" applyAlignment="1">
      <alignment horizontal="center" vertical="center"/>
    </xf>
    <xf numFmtId="0" fontId="13"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1" fillId="4" borderId="9" xfId="0" applyFont="1" applyFill="1" applyBorder="1" applyAlignment="1">
      <alignment horizontal="center" vertical="top" wrapText="1"/>
    </xf>
    <xf numFmtId="49" fontId="5" fillId="0" borderId="26" xfId="0" applyNumberFormat="1" applyFont="1" applyBorder="1" applyAlignment="1">
      <alignment horizontal="right" vertical="center" wrapText="1"/>
    </xf>
    <xf numFmtId="49" fontId="5" fillId="0" borderId="14" xfId="0" applyNumberFormat="1" applyFont="1" applyBorder="1" applyAlignment="1">
      <alignment horizontal="right" vertical="center" wrapText="1"/>
    </xf>
    <xf numFmtId="49" fontId="5" fillId="0" borderId="12" xfId="0" applyNumberFormat="1" applyFont="1" applyBorder="1" applyAlignment="1">
      <alignment horizontal="right" vertical="center" wrapText="1"/>
    </xf>
    <xf numFmtId="0" fontId="15" fillId="0" borderId="0" xfId="0" applyFont="1" applyAlignment="1" applyProtection="1">
      <alignment horizontal="center" vertical="center" wrapText="1"/>
      <protection locked="0"/>
    </xf>
    <xf numFmtId="0" fontId="15" fillId="0" borderId="0" xfId="0" applyFont="1" applyAlignment="1" applyProtection="1">
      <alignment horizontal="left"/>
      <protection locked="0"/>
    </xf>
    <xf numFmtId="0" fontId="17" fillId="0" borderId="0" xfId="0" applyFont="1" applyBorder="1" applyAlignment="1" applyProtection="1">
      <alignment horizontal="left" vertical="center" wrapText="1"/>
    </xf>
    <xf numFmtId="0" fontId="13" fillId="0" borderId="0" xfId="0" applyFont="1" applyAlignment="1" applyProtection="1">
      <alignment horizontal="left" vertical="center" wrapText="1"/>
      <protection locked="0"/>
    </xf>
    <xf numFmtId="0" fontId="13" fillId="0" borderId="0" xfId="0" applyFont="1" applyAlignment="1" applyProtection="1">
      <alignment horizontal="left" vertical="top" wrapText="1"/>
    </xf>
    <xf numFmtId="0" fontId="15" fillId="0" borderId="0" xfId="0" applyFont="1" applyAlignment="1" applyProtection="1">
      <alignment horizontal="center" vertical="center"/>
      <protection locked="0"/>
    </xf>
    <xf numFmtId="0" fontId="21" fillId="0" borderId="22" xfId="0" applyFont="1" applyBorder="1" applyAlignment="1">
      <alignment horizontal="right" vertical="center" wrapText="1"/>
    </xf>
    <xf numFmtId="0" fontId="21" fillId="0" borderId="13" xfId="0" applyFont="1" applyBorder="1" applyAlignment="1">
      <alignment horizontal="right" vertical="center" wrapText="1"/>
    </xf>
    <xf numFmtId="0" fontId="21" fillId="0" borderId="10" xfId="0" applyFont="1" applyBorder="1" applyAlignment="1">
      <alignment horizontal="right" vertical="center" wrapText="1"/>
    </xf>
    <xf numFmtId="0" fontId="5" fillId="0" borderId="23" xfId="0" applyFont="1" applyBorder="1" applyAlignment="1">
      <alignment horizontal="right" vertical="center"/>
    </xf>
    <xf numFmtId="0" fontId="5" fillId="0" borderId="18" xfId="0" applyFont="1" applyBorder="1" applyAlignment="1">
      <alignment horizontal="right" vertical="center"/>
    </xf>
    <xf numFmtId="0" fontId="5" fillId="0" borderId="19" xfId="0" applyFont="1" applyBorder="1" applyAlignment="1">
      <alignment horizontal="right" vertical="center"/>
    </xf>
  </cellXfs>
  <cellStyles count="2">
    <cellStyle name="Comma" xfId="1" builtinId="3"/>
    <cellStyle name="Normal" xfId="0" builtinId="0" customBuiltin="1"/>
  </cellStyles>
  <dxfs count="1">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C7AB5-7F6B-4C3E-8197-73503C939190}">
  <sheetPr>
    <pageSetUpPr fitToPage="1"/>
  </sheetPr>
  <dimension ref="A1:K140"/>
  <sheetViews>
    <sheetView tabSelected="1" view="pageBreakPreview" topLeftCell="A65" zoomScale="85" zoomScaleNormal="100" zoomScaleSheetLayoutView="85" workbookViewId="0">
      <selection activeCell="F25" sqref="F25"/>
    </sheetView>
  </sheetViews>
  <sheetFormatPr defaultRowHeight="15" x14ac:dyDescent="0.25"/>
  <cols>
    <col min="1" max="1" width="7.88671875" customWidth="1"/>
    <col min="2" max="2" width="66.5546875" customWidth="1"/>
    <col min="3" max="3" width="8.21875" customWidth="1"/>
    <col min="4" max="4" width="12.109375" customWidth="1"/>
    <col min="5" max="5" width="9.109375" customWidth="1"/>
    <col min="6" max="6" width="41" customWidth="1"/>
    <col min="7" max="7" width="14.33203125" customWidth="1"/>
    <col min="8" max="8" width="16.44140625" customWidth="1"/>
    <col min="10" max="10" width="14.6640625" customWidth="1"/>
  </cols>
  <sheetData>
    <row r="1" spans="1:8" ht="16.5" x14ac:dyDescent="0.3">
      <c r="A1" s="20" t="s">
        <v>0</v>
      </c>
      <c r="B1" s="11"/>
      <c r="C1" s="8"/>
      <c r="D1" s="8"/>
      <c r="E1" s="8"/>
      <c r="F1" s="5"/>
      <c r="G1" s="5"/>
      <c r="H1" s="5"/>
    </row>
    <row r="2" spans="1:8" ht="16.5" x14ac:dyDescent="0.25">
      <c r="A2" s="10" t="s">
        <v>1</v>
      </c>
      <c r="B2" s="10"/>
      <c r="C2" s="2"/>
      <c r="D2" s="2"/>
      <c r="E2" s="2"/>
      <c r="F2" s="2"/>
      <c r="G2" s="3"/>
      <c r="H2" s="3"/>
    </row>
    <row r="3" spans="1:8" ht="16.5" x14ac:dyDescent="0.3">
      <c r="A3" s="10" t="s">
        <v>2</v>
      </c>
      <c r="B3" s="11"/>
      <c r="C3" s="4"/>
      <c r="D3" s="4"/>
      <c r="E3" s="4"/>
      <c r="F3" s="3"/>
      <c r="G3" s="3"/>
      <c r="H3" s="3"/>
    </row>
    <row r="4" spans="1:8" ht="16.5" x14ac:dyDescent="0.3">
      <c r="A4" s="10" t="s">
        <v>3</v>
      </c>
      <c r="B4" s="11"/>
      <c r="C4" s="4"/>
      <c r="D4" s="4"/>
      <c r="E4" s="4"/>
      <c r="F4" s="3"/>
      <c r="G4" s="3"/>
      <c r="H4" s="3"/>
    </row>
    <row r="5" spans="1:8" ht="16.5" x14ac:dyDescent="0.3">
      <c r="A5" s="10" t="s">
        <v>4</v>
      </c>
      <c r="B5" s="11"/>
      <c r="C5" s="4"/>
      <c r="D5" s="4"/>
      <c r="E5" s="4"/>
      <c r="F5" s="3"/>
      <c r="G5" s="3"/>
      <c r="H5" s="3"/>
    </row>
    <row r="6" spans="1:8" ht="16.5" x14ac:dyDescent="0.3">
      <c r="A6" s="10" t="s">
        <v>5</v>
      </c>
      <c r="B6" s="11"/>
      <c r="C6" s="4"/>
      <c r="D6" s="4"/>
      <c r="E6" s="4"/>
      <c r="F6" s="3"/>
      <c r="G6" s="3"/>
      <c r="H6" s="3"/>
    </row>
    <row r="7" spans="1:8" ht="16.5" x14ac:dyDescent="0.3">
      <c r="A7" s="10" t="s">
        <v>6</v>
      </c>
      <c r="B7" s="11"/>
      <c r="C7" s="4"/>
      <c r="D7" s="4"/>
      <c r="E7" s="4"/>
      <c r="F7" s="3"/>
      <c r="G7" s="3"/>
      <c r="H7" s="3"/>
    </row>
    <row r="8" spans="1:8" ht="16.5" x14ac:dyDescent="0.3">
      <c r="A8" s="10" t="s">
        <v>7</v>
      </c>
      <c r="B8" s="11"/>
      <c r="C8" s="4"/>
      <c r="D8" s="4"/>
      <c r="E8" s="4"/>
      <c r="F8" s="3"/>
      <c r="G8" s="3"/>
      <c r="H8" s="3"/>
    </row>
    <row r="9" spans="1:8" ht="16.5" x14ac:dyDescent="0.3">
      <c r="A9" s="29"/>
      <c r="B9" s="31"/>
      <c r="C9" s="8"/>
      <c r="D9" s="8"/>
      <c r="E9" s="8"/>
      <c r="F9" s="5"/>
      <c r="G9" s="5"/>
      <c r="H9" s="5"/>
    </row>
    <row r="10" spans="1:8" ht="30.75" x14ac:dyDescent="0.25">
      <c r="A10" s="76" t="s">
        <v>35</v>
      </c>
      <c r="B10" s="77"/>
      <c r="C10" s="77"/>
      <c r="D10" s="77"/>
      <c r="E10" s="77"/>
      <c r="F10" s="77"/>
      <c r="G10" s="77"/>
      <c r="H10" s="77"/>
    </row>
    <row r="11" spans="1:8" ht="21" x14ac:dyDescent="0.25">
      <c r="A11" s="78" t="s">
        <v>91</v>
      </c>
      <c r="B11" s="79"/>
      <c r="C11" s="79"/>
      <c r="D11" s="79"/>
      <c r="E11" s="79"/>
      <c r="F11" s="79"/>
      <c r="G11" s="79"/>
      <c r="H11" s="79"/>
    </row>
    <row r="12" spans="1:8" ht="18.75" x14ac:dyDescent="0.3">
      <c r="A12" s="12" t="s">
        <v>8</v>
      </c>
      <c r="B12" s="13"/>
      <c r="C12" s="8"/>
      <c r="D12" s="8"/>
      <c r="E12" s="8"/>
      <c r="F12" s="5"/>
      <c r="G12" s="5"/>
      <c r="H12" s="5"/>
    </row>
    <row r="13" spans="1:8" ht="18.75" x14ac:dyDescent="0.3">
      <c r="A13" s="12" t="s">
        <v>28</v>
      </c>
      <c r="B13" s="13"/>
      <c r="C13" s="8"/>
      <c r="D13" s="8"/>
      <c r="E13" s="8"/>
      <c r="F13" s="5"/>
      <c r="G13" s="5"/>
      <c r="H13" s="5"/>
    </row>
    <row r="14" spans="1:8" ht="23.25" customHeight="1" x14ac:dyDescent="0.3">
      <c r="A14" s="12" t="s">
        <v>34</v>
      </c>
      <c r="B14" s="13"/>
      <c r="C14" s="8"/>
      <c r="D14" s="8"/>
      <c r="E14" s="8"/>
      <c r="F14" s="5"/>
      <c r="G14" s="5"/>
      <c r="H14" s="5"/>
    </row>
    <row r="15" spans="1:8" ht="18.75" x14ac:dyDescent="0.3">
      <c r="A15" s="14"/>
      <c r="B15" s="13"/>
      <c r="C15" s="8"/>
      <c r="D15" s="8"/>
      <c r="E15" s="8"/>
      <c r="F15" s="5"/>
      <c r="G15" s="5"/>
      <c r="H15" s="5"/>
    </row>
    <row r="16" spans="1:8" ht="45" customHeight="1" x14ac:dyDescent="0.25">
      <c r="A16" s="80" t="s">
        <v>29</v>
      </c>
      <c r="B16" s="81"/>
      <c r="C16" s="81"/>
      <c r="D16" s="81"/>
      <c r="E16" s="81"/>
      <c r="F16" s="81"/>
      <c r="G16" s="81"/>
      <c r="H16" s="81"/>
    </row>
    <row r="17" spans="1:8" ht="16.5" thickBot="1" x14ac:dyDescent="0.3">
      <c r="A17" s="9"/>
      <c r="B17" s="8"/>
      <c r="C17" s="8"/>
      <c r="D17" s="8"/>
      <c r="E17" s="8"/>
      <c r="F17" s="5"/>
      <c r="G17" s="5"/>
      <c r="H17" s="5"/>
    </row>
    <row r="18" spans="1:8" ht="18.75" thickBot="1" x14ac:dyDescent="0.3">
      <c r="A18" s="82" t="s">
        <v>9</v>
      </c>
      <c r="B18" s="84" t="s">
        <v>25</v>
      </c>
      <c r="C18" s="84" t="s">
        <v>10</v>
      </c>
      <c r="D18" s="84" t="s">
        <v>24</v>
      </c>
      <c r="E18" s="86" t="s">
        <v>11</v>
      </c>
      <c r="F18" s="87"/>
      <c r="G18" s="84" t="s">
        <v>12</v>
      </c>
      <c r="H18" s="84" t="s">
        <v>13</v>
      </c>
    </row>
    <row r="19" spans="1:8" ht="18.75" thickBot="1" x14ac:dyDescent="0.3">
      <c r="A19" s="83"/>
      <c r="B19" s="85"/>
      <c r="C19" s="85"/>
      <c r="D19" s="85"/>
      <c r="E19" s="38" t="s">
        <v>14</v>
      </c>
      <c r="F19" s="38" t="s">
        <v>15</v>
      </c>
      <c r="G19" s="85"/>
      <c r="H19" s="85"/>
    </row>
    <row r="20" spans="1:8" ht="18" x14ac:dyDescent="0.25">
      <c r="A20" s="40">
        <v>0</v>
      </c>
      <c r="B20" s="41">
        <v>1</v>
      </c>
      <c r="C20" s="41">
        <v>2</v>
      </c>
      <c r="D20" s="41">
        <v>3</v>
      </c>
      <c r="E20" s="41">
        <v>4</v>
      </c>
      <c r="F20" s="41">
        <v>5</v>
      </c>
      <c r="G20" s="41">
        <v>6</v>
      </c>
      <c r="H20" s="42" t="s">
        <v>26</v>
      </c>
    </row>
    <row r="21" spans="1:8" ht="18" x14ac:dyDescent="0.25">
      <c r="A21" s="88"/>
      <c r="B21" s="88"/>
      <c r="C21" s="88"/>
      <c r="D21" s="88"/>
      <c r="E21" s="88"/>
      <c r="F21" s="88"/>
      <c r="G21" s="88"/>
      <c r="H21" s="88"/>
    </row>
    <row r="22" spans="1:8" ht="39.75" customHeight="1" x14ac:dyDescent="0.25">
      <c r="A22" s="55">
        <v>1</v>
      </c>
      <c r="B22" s="56" t="s">
        <v>52</v>
      </c>
      <c r="C22" s="69" t="s">
        <v>27</v>
      </c>
      <c r="D22" s="69">
        <v>150</v>
      </c>
      <c r="E22" s="39"/>
      <c r="F22" s="48"/>
      <c r="G22" s="61"/>
      <c r="H22" s="63">
        <f>D22*G22</f>
        <v>0</v>
      </c>
    </row>
    <row r="23" spans="1:8" ht="39.75" customHeight="1" x14ac:dyDescent="0.25">
      <c r="A23" s="54" t="s">
        <v>37</v>
      </c>
      <c r="B23" s="50" t="s">
        <v>41</v>
      </c>
      <c r="C23" s="73"/>
      <c r="D23" s="73"/>
      <c r="E23" s="39"/>
      <c r="F23" s="53"/>
      <c r="G23" s="74"/>
      <c r="H23" s="75"/>
    </row>
    <row r="24" spans="1:8" ht="39.75" customHeight="1" x14ac:dyDescent="0.25">
      <c r="A24" s="54" t="s">
        <v>38</v>
      </c>
      <c r="B24" s="50" t="s">
        <v>42</v>
      </c>
      <c r="C24" s="73"/>
      <c r="D24" s="73"/>
      <c r="E24" s="39"/>
      <c r="F24" s="53"/>
      <c r="G24" s="74"/>
      <c r="H24" s="75"/>
    </row>
    <row r="25" spans="1:8" ht="39.75" customHeight="1" x14ac:dyDescent="0.25">
      <c r="A25" s="54" t="s">
        <v>39</v>
      </c>
      <c r="B25" s="50" t="s">
        <v>43</v>
      </c>
      <c r="C25" s="73"/>
      <c r="D25" s="73"/>
      <c r="E25" s="39"/>
      <c r="F25" s="53"/>
      <c r="G25" s="74"/>
      <c r="H25" s="75"/>
    </row>
    <row r="26" spans="1:8" ht="39.75" customHeight="1" x14ac:dyDescent="0.25">
      <c r="A26" s="54" t="s">
        <v>53</v>
      </c>
      <c r="B26" s="50" t="s">
        <v>44</v>
      </c>
      <c r="C26" s="73"/>
      <c r="D26" s="73"/>
      <c r="E26" s="39"/>
      <c r="F26" s="53"/>
      <c r="G26" s="74"/>
      <c r="H26" s="75"/>
    </row>
    <row r="27" spans="1:8" ht="39.75" customHeight="1" x14ac:dyDescent="0.25">
      <c r="A27" s="54" t="s">
        <v>54</v>
      </c>
      <c r="B27" s="50" t="s">
        <v>45</v>
      </c>
      <c r="C27" s="73"/>
      <c r="D27" s="73"/>
      <c r="E27" s="39"/>
      <c r="F27" s="53"/>
      <c r="G27" s="74"/>
      <c r="H27" s="75"/>
    </row>
    <row r="28" spans="1:8" ht="28.5" customHeight="1" x14ac:dyDescent="0.25">
      <c r="A28" s="55" t="s">
        <v>55</v>
      </c>
      <c r="B28" s="56" t="s">
        <v>51</v>
      </c>
      <c r="C28" s="73"/>
      <c r="D28" s="73"/>
      <c r="E28" s="39"/>
      <c r="F28" s="48"/>
      <c r="G28" s="74"/>
      <c r="H28" s="75"/>
    </row>
    <row r="29" spans="1:8" ht="28.5" customHeight="1" x14ac:dyDescent="0.25">
      <c r="A29" s="54" t="s">
        <v>56</v>
      </c>
      <c r="B29" s="50" t="s">
        <v>50</v>
      </c>
      <c r="C29" s="73"/>
      <c r="D29" s="73"/>
      <c r="E29" s="39"/>
      <c r="F29" s="53"/>
      <c r="G29" s="74"/>
      <c r="H29" s="75"/>
    </row>
    <row r="30" spans="1:8" ht="28.5" customHeight="1" x14ac:dyDescent="0.25">
      <c r="A30" s="54" t="s">
        <v>57</v>
      </c>
      <c r="B30" s="50" t="s">
        <v>46</v>
      </c>
      <c r="C30" s="73"/>
      <c r="D30" s="73"/>
      <c r="E30" s="39"/>
      <c r="F30" s="53"/>
      <c r="G30" s="74"/>
      <c r="H30" s="75"/>
    </row>
    <row r="31" spans="1:8" ht="28.5" customHeight="1" x14ac:dyDescent="0.25">
      <c r="A31" s="54" t="s">
        <v>58</v>
      </c>
      <c r="B31" s="50" t="s">
        <v>47</v>
      </c>
      <c r="C31" s="73"/>
      <c r="D31" s="73"/>
      <c r="E31" s="39"/>
      <c r="F31" s="53"/>
      <c r="G31" s="74"/>
      <c r="H31" s="75"/>
    </row>
    <row r="32" spans="1:8" ht="28.5" customHeight="1" x14ac:dyDescent="0.25">
      <c r="A32" s="54" t="s">
        <v>59</v>
      </c>
      <c r="B32" s="50" t="s">
        <v>48</v>
      </c>
      <c r="C32" s="73"/>
      <c r="D32" s="73"/>
      <c r="E32" s="39"/>
      <c r="F32" s="53"/>
      <c r="G32" s="74"/>
      <c r="H32" s="75"/>
    </row>
    <row r="33" spans="1:8" ht="28.5" customHeight="1" x14ac:dyDescent="0.35">
      <c r="A33" s="54" t="s">
        <v>60</v>
      </c>
      <c r="B33" s="49" t="s">
        <v>49</v>
      </c>
      <c r="C33" s="70"/>
      <c r="D33" s="70"/>
      <c r="E33" s="39"/>
      <c r="F33" s="53"/>
      <c r="G33" s="62"/>
      <c r="H33" s="64"/>
    </row>
    <row r="34" spans="1:8" ht="28.5" customHeight="1" x14ac:dyDescent="0.25">
      <c r="A34" s="43"/>
      <c r="B34" s="57" t="s">
        <v>61</v>
      </c>
      <c r="C34" s="51"/>
      <c r="D34" s="51"/>
      <c r="E34" s="39"/>
      <c r="F34" s="53"/>
      <c r="G34" s="52"/>
      <c r="H34" s="46"/>
    </row>
    <row r="35" spans="1:8" ht="36.75" customHeight="1" x14ac:dyDescent="0.25">
      <c r="A35" s="43"/>
      <c r="B35" s="57" t="s">
        <v>62</v>
      </c>
      <c r="C35" s="51"/>
      <c r="D35" s="51"/>
      <c r="E35" s="39"/>
      <c r="F35" s="53"/>
      <c r="G35" s="52"/>
      <c r="H35" s="46"/>
    </row>
    <row r="36" spans="1:8" ht="28.5" customHeight="1" x14ac:dyDescent="0.25">
      <c r="A36" s="43"/>
      <c r="B36" s="58" t="s">
        <v>63</v>
      </c>
      <c r="C36" s="51"/>
      <c r="D36" s="51"/>
      <c r="E36" s="39"/>
      <c r="F36" s="53"/>
      <c r="G36" s="52"/>
      <c r="H36" s="46"/>
    </row>
    <row r="37" spans="1:8" ht="28.5" customHeight="1" x14ac:dyDescent="0.25">
      <c r="A37" s="43"/>
      <c r="B37" s="58" t="s">
        <v>64</v>
      </c>
      <c r="C37" s="51"/>
      <c r="D37" s="51"/>
      <c r="E37" s="39"/>
      <c r="F37" s="53"/>
      <c r="G37" s="52"/>
      <c r="H37" s="46"/>
    </row>
    <row r="38" spans="1:8" ht="28.5" customHeight="1" x14ac:dyDescent="0.25">
      <c r="A38" s="43"/>
      <c r="B38" s="58" t="s">
        <v>65</v>
      </c>
      <c r="C38" s="51"/>
      <c r="D38" s="51"/>
      <c r="E38" s="39"/>
      <c r="F38" s="53"/>
      <c r="G38" s="52"/>
      <c r="H38" s="46"/>
    </row>
    <row r="39" spans="1:8" ht="28.5" customHeight="1" x14ac:dyDescent="0.25">
      <c r="A39" s="43"/>
      <c r="B39" s="58" t="s">
        <v>66</v>
      </c>
      <c r="C39" s="51"/>
      <c r="D39" s="51"/>
      <c r="E39" s="39"/>
      <c r="F39" s="53"/>
      <c r="G39" s="52"/>
      <c r="H39" s="46"/>
    </row>
    <row r="40" spans="1:8" ht="28.5" customHeight="1" x14ac:dyDescent="0.25">
      <c r="A40" s="43"/>
      <c r="B40" s="58" t="s">
        <v>67</v>
      </c>
      <c r="C40" s="51"/>
      <c r="D40" s="51"/>
      <c r="E40" s="39"/>
      <c r="F40" s="53"/>
      <c r="G40" s="52"/>
      <c r="H40" s="46"/>
    </row>
    <row r="41" spans="1:8" ht="28.5" customHeight="1" x14ac:dyDescent="0.25">
      <c r="A41" s="43"/>
      <c r="B41" s="58" t="s">
        <v>68</v>
      </c>
      <c r="C41" s="51"/>
      <c r="D41" s="51"/>
      <c r="E41" s="39"/>
      <c r="F41" s="53"/>
      <c r="G41" s="52"/>
      <c r="H41" s="46"/>
    </row>
    <row r="42" spans="1:8" ht="40.5" customHeight="1" x14ac:dyDescent="0.25">
      <c r="A42" s="43"/>
      <c r="B42" s="58" t="s">
        <v>69</v>
      </c>
      <c r="C42" s="51"/>
      <c r="D42" s="51"/>
      <c r="E42" s="39"/>
      <c r="F42" s="53"/>
      <c r="G42" s="52"/>
      <c r="H42" s="46"/>
    </row>
    <row r="43" spans="1:8" ht="28.5" customHeight="1" x14ac:dyDescent="0.25">
      <c r="A43" s="43"/>
      <c r="B43" s="58" t="s">
        <v>70</v>
      </c>
      <c r="C43" s="51"/>
      <c r="D43" s="51"/>
      <c r="E43" s="39"/>
      <c r="F43" s="53"/>
      <c r="G43" s="52"/>
      <c r="H43" s="46"/>
    </row>
    <row r="44" spans="1:8" ht="28.5" customHeight="1" x14ac:dyDescent="0.25">
      <c r="A44" s="43"/>
      <c r="B44" s="58" t="s">
        <v>71</v>
      </c>
      <c r="C44" s="51"/>
      <c r="D44" s="51"/>
      <c r="E44" s="39"/>
      <c r="F44" s="53"/>
      <c r="G44" s="52"/>
      <c r="H44" s="46"/>
    </row>
    <row r="45" spans="1:8" ht="28.5" customHeight="1" x14ac:dyDescent="0.25">
      <c r="A45" s="43"/>
      <c r="B45" s="58" t="s">
        <v>72</v>
      </c>
      <c r="C45" s="51"/>
      <c r="D45" s="51"/>
      <c r="E45" s="39"/>
      <c r="F45" s="53"/>
      <c r="G45" s="52"/>
      <c r="H45" s="46"/>
    </row>
    <row r="46" spans="1:8" ht="38.25" customHeight="1" x14ac:dyDescent="0.25">
      <c r="A46" s="43"/>
      <c r="B46" s="57" t="s">
        <v>73</v>
      </c>
      <c r="C46" s="51"/>
      <c r="D46" s="51"/>
      <c r="E46" s="39"/>
      <c r="F46" s="53"/>
      <c r="G46" s="52"/>
      <c r="H46" s="46"/>
    </row>
    <row r="47" spans="1:8" ht="28.5" customHeight="1" x14ac:dyDescent="0.25">
      <c r="A47" s="43"/>
      <c r="B47" s="58" t="s">
        <v>74</v>
      </c>
      <c r="C47" s="51"/>
      <c r="D47" s="51"/>
      <c r="E47" s="39"/>
      <c r="F47" s="53"/>
      <c r="G47" s="52"/>
      <c r="H47" s="46"/>
    </row>
    <row r="48" spans="1:8" ht="28.5" customHeight="1" x14ac:dyDescent="0.25">
      <c r="A48" s="43"/>
      <c r="B48" s="58" t="s">
        <v>75</v>
      </c>
      <c r="C48" s="51"/>
      <c r="D48" s="51"/>
      <c r="E48" s="39"/>
      <c r="F48" s="53"/>
      <c r="G48" s="52"/>
      <c r="H48" s="46"/>
    </row>
    <row r="49" spans="1:8" ht="28.5" customHeight="1" x14ac:dyDescent="0.25">
      <c r="A49" s="43"/>
      <c r="B49" s="58" t="s">
        <v>76</v>
      </c>
      <c r="C49" s="51"/>
      <c r="D49" s="51"/>
      <c r="E49" s="39"/>
      <c r="F49" s="53"/>
      <c r="G49" s="52"/>
      <c r="H49" s="46"/>
    </row>
    <row r="50" spans="1:8" ht="28.5" customHeight="1" x14ac:dyDescent="0.25">
      <c r="A50" s="43"/>
      <c r="B50" s="58" t="s">
        <v>77</v>
      </c>
      <c r="C50" s="51"/>
      <c r="D50" s="51"/>
      <c r="E50" s="39"/>
      <c r="F50" s="53"/>
      <c r="G50" s="52"/>
      <c r="H50" s="46"/>
    </row>
    <row r="51" spans="1:8" ht="39.75" customHeight="1" x14ac:dyDescent="0.25">
      <c r="A51" s="43"/>
      <c r="B51" s="58" t="s">
        <v>78</v>
      </c>
      <c r="C51" s="51"/>
      <c r="D51" s="51"/>
      <c r="E51" s="39"/>
      <c r="F51" s="53"/>
      <c r="G51" s="52"/>
      <c r="H51" s="46"/>
    </row>
    <row r="52" spans="1:8" ht="28.5" customHeight="1" x14ac:dyDescent="0.25">
      <c r="A52" s="43"/>
      <c r="B52" s="58" t="s">
        <v>79</v>
      </c>
      <c r="C52" s="51"/>
      <c r="D52" s="51"/>
      <c r="E52" s="39"/>
      <c r="F52" s="53"/>
      <c r="G52" s="52"/>
      <c r="H52" s="46"/>
    </row>
    <row r="53" spans="1:8" ht="28.5" customHeight="1" x14ac:dyDescent="0.25">
      <c r="A53" s="43"/>
      <c r="B53" s="58" t="s">
        <v>80</v>
      </c>
      <c r="C53" s="51"/>
      <c r="D53" s="51"/>
      <c r="E53" s="39"/>
      <c r="F53" s="53"/>
      <c r="G53" s="52"/>
      <c r="H53" s="46"/>
    </row>
    <row r="54" spans="1:8" ht="28.5" customHeight="1" x14ac:dyDescent="0.25">
      <c r="A54" s="43"/>
      <c r="B54" s="58" t="s">
        <v>81</v>
      </c>
      <c r="C54" s="51"/>
      <c r="D54" s="51"/>
      <c r="E54" s="39"/>
      <c r="F54" s="53"/>
      <c r="G54" s="52"/>
      <c r="H54" s="46"/>
    </row>
    <row r="55" spans="1:8" ht="28.5" customHeight="1" x14ac:dyDescent="0.25">
      <c r="A55" s="43"/>
      <c r="B55" s="58" t="s">
        <v>82</v>
      </c>
      <c r="C55" s="51"/>
      <c r="D55" s="51"/>
      <c r="E55" s="39"/>
      <c r="F55" s="53"/>
      <c r="G55" s="52"/>
      <c r="H55" s="46"/>
    </row>
    <row r="56" spans="1:8" ht="28.5" customHeight="1" x14ac:dyDescent="0.25">
      <c r="A56" s="43"/>
      <c r="B56" s="57" t="s">
        <v>83</v>
      </c>
      <c r="C56" s="51"/>
      <c r="D56" s="51"/>
      <c r="E56" s="39"/>
      <c r="F56" s="53"/>
      <c r="G56" s="52"/>
      <c r="H56" s="46"/>
    </row>
    <row r="57" spans="1:8" ht="28.5" customHeight="1" x14ac:dyDescent="0.25">
      <c r="A57" s="43"/>
      <c r="B57" s="58" t="s">
        <v>84</v>
      </c>
      <c r="C57" s="51"/>
      <c r="D57" s="51"/>
      <c r="E57" s="39"/>
      <c r="F57" s="53"/>
      <c r="G57" s="52"/>
      <c r="H57" s="46"/>
    </row>
    <row r="58" spans="1:8" ht="28.5" customHeight="1" x14ac:dyDescent="0.25">
      <c r="A58" s="43"/>
      <c r="B58" s="58" t="s">
        <v>85</v>
      </c>
      <c r="C58" s="51"/>
      <c r="D58" s="51"/>
      <c r="E58" s="39"/>
      <c r="F58" s="53"/>
      <c r="G58" s="52"/>
      <c r="H58" s="46"/>
    </row>
    <row r="59" spans="1:8" ht="28.5" customHeight="1" x14ac:dyDescent="0.25">
      <c r="A59" s="43"/>
      <c r="B59" s="58" t="s">
        <v>86</v>
      </c>
      <c r="C59" s="51"/>
      <c r="D59" s="51"/>
      <c r="E59" s="39"/>
      <c r="F59" s="53"/>
      <c r="G59" s="52"/>
      <c r="H59" s="46"/>
    </row>
    <row r="60" spans="1:8" ht="84" customHeight="1" x14ac:dyDescent="0.25">
      <c r="A60" s="43"/>
      <c r="B60" s="57" t="s">
        <v>87</v>
      </c>
      <c r="C60" s="51"/>
      <c r="D60" s="51"/>
      <c r="E60" s="39"/>
      <c r="F60" s="53"/>
      <c r="G60" s="52"/>
      <c r="H60" s="46"/>
    </row>
    <row r="61" spans="1:8" ht="89.25" customHeight="1" x14ac:dyDescent="0.25">
      <c r="A61" s="43"/>
      <c r="B61" s="57" t="s">
        <v>88</v>
      </c>
      <c r="C61" s="51"/>
      <c r="D61" s="51"/>
      <c r="E61" s="39"/>
      <c r="F61" s="53"/>
      <c r="G61" s="52"/>
      <c r="H61" s="46"/>
    </row>
    <row r="62" spans="1:8" ht="89.25" customHeight="1" x14ac:dyDescent="0.25">
      <c r="A62" s="67"/>
      <c r="B62" s="65" t="s">
        <v>89</v>
      </c>
      <c r="C62" s="69"/>
      <c r="D62" s="69"/>
      <c r="E62" s="71"/>
      <c r="F62" s="59"/>
      <c r="G62" s="61"/>
      <c r="H62" s="63"/>
    </row>
    <row r="63" spans="1:8" ht="122.25" customHeight="1" x14ac:dyDescent="0.25">
      <c r="A63" s="68"/>
      <c r="B63" s="66"/>
      <c r="C63" s="70"/>
      <c r="D63" s="70"/>
      <c r="E63" s="72"/>
      <c r="F63" s="60"/>
      <c r="G63" s="62"/>
      <c r="H63" s="64"/>
    </row>
    <row r="64" spans="1:8" ht="89.25" customHeight="1" x14ac:dyDescent="0.25">
      <c r="A64" s="67"/>
      <c r="B64" s="65" t="s">
        <v>90</v>
      </c>
      <c r="C64" s="69"/>
      <c r="D64" s="69"/>
      <c r="E64" s="71"/>
      <c r="F64" s="59"/>
      <c r="G64" s="61"/>
      <c r="H64" s="63"/>
    </row>
    <row r="65" spans="1:8" ht="256.5" customHeight="1" x14ac:dyDescent="0.25">
      <c r="A65" s="68"/>
      <c r="B65" s="66"/>
      <c r="C65" s="70"/>
      <c r="D65" s="70"/>
      <c r="E65" s="72"/>
      <c r="F65" s="60"/>
      <c r="G65" s="62"/>
      <c r="H65" s="64"/>
    </row>
    <row r="66" spans="1:8" ht="18" x14ac:dyDescent="0.25">
      <c r="A66" s="89" t="s">
        <v>32</v>
      </c>
      <c r="B66" s="90"/>
      <c r="C66" s="90"/>
      <c r="D66" s="90"/>
      <c r="E66" s="90"/>
      <c r="F66" s="90"/>
      <c r="G66" s="91"/>
      <c r="H66" s="47">
        <f>H22</f>
        <v>0</v>
      </c>
    </row>
    <row r="67" spans="1:8" ht="18" x14ac:dyDescent="0.25">
      <c r="A67" s="98" t="s">
        <v>16</v>
      </c>
      <c r="B67" s="99"/>
      <c r="C67" s="99"/>
      <c r="D67" s="99"/>
      <c r="E67" s="99"/>
      <c r="F67" s="99"/>
      <c r="G67" s="100"/>
      <c r="H67" s="44">
        <f>H66*0.09</f>
        <v>0</v>
      </c>
    </row>
    <row r="68" spans="1:8" ht="18.75" thickBot="1" x14ac:dyDescent="0.3">
      <c r="A68" s="101" t="s">
        <v>17</v>
      </c>
      <c r="B68" s="102"/>
      <c r="C68" s="102"/>
      <c r="D68" s="102"/>
      <c r="E68" s="102"/>
      <c r="F68" s="102"/>
      <c r="G68" s="103"/>
      <c r="H68" s="45">
        <f>H66+H67</f>
        <v>0</v>
      </c>
    </row>
    <row r="69" spans="1:8" ht="41.25" customHeight="1" thickBot="1" x14ac:dyDescent="0.3">
      <c r="A69" s="94" t="s">
        <v>33</v>
      </c>
      <c r="B69" s="94"/>
      <c r="C69" s="94"/>
      <c r="D69" s="94"/>
      <c r="E69" s="94"/>
      <c r="F69" s="94"/>
      <c r="G69" s="94"/>
      <c r="H69" s="94"/>
    </row>
    <row r="70" spans="1:8" ht="29.25" customHeight="1" thickBot="1" x14ac:dyDescent="0.35">
      <c r="A70" s="95" t="s">
        <v>18</v>
      </c>
      <c r="B70" s="95"/>
      <c r="C70" s="17"/>
      <c r="D70" s="33"/>
      <c r="E70" s="34" t="s">
        <v>19</v>
      </c>
      <c r="F70" s="35" t="s">
        <v>36</v>
      </c>
      <c r="G70" s="30"/>
      <c r="H70" s="30"/>
    </row>
    <row r="71" spans="1:8" ht="18.75" x14ac:dyDescent="0.3">
      <c r="A71" s="16" t="s">
        <v>20</v>
      </c>
      <c r="B71" s="36"/>
      <c r="C71" s="36"/>
      <c r="D71" s="36"/>
      <c r="E71" s="36"/>
      <c r="F71" s="37"/>
      <c r="G71" s="37"/>
      <c r="H71" s="37"/>
    </row>
    <row r="72" spans="1:8" ht="18.75" x14ac:dyDescent="0.25">
      <c r="A72" s="96" t="s">
        <v>21</v>
      </c>
      <c r="B72" s="96"/>
      <c r="C72" s="96"/>
      <c r="D72" s="96"/>
      <c r="E72" s="96"/>
      <c r="F72" s="96"/>
      <c r="G72" s="96"/>
      <c r="H72" s="96"/>
    </row>
    <row r="73" spans="1:8" x14ac:dyDescent="0.25">
      <c r="A73" s="1"/>
      <c r="B73" s="7"/>
      <c r="C73" s="7"/>
      <c r="D73" s="7"/>
      <c r="E73" s="7"/>
      <c r="F73" s="6"/>
      <c r="G73" s="6"/>
      <c r="H73" s="6"/>
    </row>
    <row r="74" spans="1:8" ht="26.25" customHeight="1" x14ac:dyDescent="0.35">
      <c r="A74" s="18" t="s">
        <v>31</v>
      </c>
      <c r="B74" s="19" t="s">
        <v>40</v>
      </c>
      <c r="C74" s="7"/>
      <c r="D74" s="7"/>
      <c r="E74" s="7"/>
      <c r="F74" s="6"/>
      <c r="G74" s="6"/>
      <c r="H74" s="6"/>
    </row>
    <row r="75" spans="1:8" s="21" customFormat="1" ht="16.5" x14ac:dyDescent="0.3">
      <c r="A75" s="32"/>
      <c r="B75" s="31"/>
      <c r="C75" s="7"/>
      <c r="D75" s="7"/>
      <c r="E75" s="7"/>
      <c r="F75" s="6"/>
      <c r="G75" s="6"/>
      <c r="H75" s="6"/>
    </row>
    <row r="76" spans="1:8" ht="38.25" customHeight="1" x14ac:dyDescent="0.3">
      <c r="A76" s="97" t="s">
        <v>30</v>
      </c>
      <c r="B76" s="97"/>
      <c r="C76" s="97"/>
      <c r="D76" s="97"/>
      <c r="E76" s="97"/>
      <c r="F76" s="97"/>
      <c r="G76" s="97"/>
      <c r="H76" s="15"/>
    </row>
    <row r="77" spans="1:8" ht="16.5" x14ac:dyDescent="0.3">
      <c r="A77" s="92" t="s">
        <v>22</v>
      </c>
      <c r="B77" s="92"/>
      <c r="C77" s="92"/>
      <c r="D77" s="92"/>
      <c r="E77" s="92"/>
      <c r="F77" s="92"/>
      <c r="G77" s="92"/>
      <c r="H77" s="15"/>
    </row>
    <row r="78" spans="1:8" ht="33.75" customHeight="1" x14ac:dyDescent="0.3">
      <c r="A78" s="15"/>
      <c r="B78" s="15"/>
      <c r="C78" s="15"/>
      <c r="D78" s="15"/>
      <c r="E78" s="15"/>
      <c r="F78" s="31"/>
      <c r="G78" s="15"/>
      <c r="H78" s="15"/>
    </row>
    <row r="79" spans="1:8" ht="16.5" x14ac:dyDescent="0.3">
      <c r="A79" s="93" t="s">
        <v>23</v>
      </c>
      <c r="B79" s="93"/>
      <c r="C79" s="93"/>
      <c r="D79" s="93"/>
      <c r="E79" s="93"/>
      <c r="F79" s="93"/>
      <c r="G79" s="93"/>
      <c r="H79" s="93"/>
    </row>
    <row r="80" spans="1:8" ht="55.5" customHeight="1" x14ac:dyDescent="0.25"/>
    <row r="82" spans="1:8" ht="7.5" customHeight="1" x14ac:dyDescent="0.25"/>
    <row r="87" spans="1:8" ht="120" customHeight="1" x14ac:dyDescent="0.25"/>
    <row r="88" spans="1:8" ht="102" customHeight="1" x14ac:dyDescent="0.25"/>
    <row r="92" spans="1:8" s="23" customFormat="1" ht="36" customHeight="1" x14ac:dyDescent="0.25">
      <c r="A92"/>
      <c r="B92"/>
      <c r="C92"/>
      <c r="D92"/>
      <c r="E92"/>
      <c r="F92"/>
      <c r="G92"/>
      <c r="H92"/>
    </row>
    <row r="98" spans="1:11" ht="16.5" x14ac:dyDescent="0.3">
      <c r="I98" s="24"/>
      <c r="J98" s="25"/>
    </row>
    <row r="99" spans="1:11" ht="16.5" x14ac:dyDescent="0.3">
      <c r="I99" s="24"/>
      <c r="J99" s="25"/>
    </row>
    <row r="100" spans="1:11" ht="16.5" customHeight="1" x14ac:dyDescent="0.3">
      <c r="I100" s="24"/>
      <c r="J100" s="25"/>
    </row>
    <row r="101" spans="1:11" s="22" customFormat="1" ht="54.75" customHeight="1" x14ac:dyDescent="0.3">
      <c r="A101"/>
      <c r="B101"/>
      <c r="C101"/>
      <c r="D101"/>
      <c r="E101"/>
      <c r="F101"/>
      <c r="G101"/>
      <c r="H101"/>
      <c r="I101" s="24"/>
      <c r="J101" s="25"/>
    </row>
    <row r="102" spans="1:11" s="22" customFormat="1" ht="16.5" x14ac:dyDescent="0.3">
      <c r="A102"/>
      <c r="B102"/>
      <c r="C102"/>
      <c r="D102"/>
      <c r="E102"/>
      <c r="F102"/>
      <c r="G102"/>
      <c r="H102"/>
      <c r="I102" s="24"/>
      <c r="J102" s="25"/>
    </row>
    <row r="112" spans="1:11" ht="23.25" customHeight="1" x14ac:dyDescent="0.3">
      <c r="I112" s="27"/>
      <c r="J112" s="28"/>
      <c r="K112" s="26"/>
    </row>
    <row r="113" spans="9:11" ht="16.5" x14ac:dyDescent="0.3">
      <c r="I113" s="27"/>
      <c r="J113" s="28"/>
      <c r="K113" s="26"/>
    </row>
    <row r="114" spans="9:11" ht="16.5" x14ac:dyDescent="0.3">
      <c r="I114" s="27"/>
      <c r="J114" s="28"/>
      <c r="K114" s="26"/>
    </row>
    <row r="115" spans="9:11" ht="16.5" x14ac:dyDescent="0.3">
      <c r="I115" s="24"/>
      <c r="J115" s="25"/>
      <c r="K115" s="22"/>
    </row>
    <row r="116" spans="9:11" ht="16.5" x14ac:dyDescent="0.3">
      <c r="I116" s="24"/>
      <c r="J116" s="25"/>
      <c r="K116" s="22"/>
    </row>
    <row r="138" ht="108" customHeight="1" x14ac:dyDescent="0.25"/>
    <row r="139" ht="68.25" customHeight="1" x14ac:dyDescent="0.25"/>
    <row r="140" ht="36.75" customHeight="1" x14ac:dyDescent="0.25"/>
  </sheetData>
  <sheetProtection formatCells="0" formatColumns="0" formatRows="0"/>
  <mergeCells count="40">
    <mergeCell ref="A66:G66"/>
    <mergeCell ref="A77:G77"/>
    <mergeCell ref="A79:H79"/>
    <mergeCell ref="A69:H69"/>
    <mergeCell ref="A70:B70"/>
    <mergeCell ref="A72:H72"/>
    <mergeCell ref="A76:G76"/>
    <mergeCell ref="A67:G67"/>
    <mergeCell ref="A68:G68"/>
    <mergeCell ref="C22:C33"/>
    <mergeCell ref="D22:D33"/>
    <mergeCell ref="G22:G33"/>
    <mergeCell ref="H22:H33"/>
    <mergeCell ref="A10:H10"/>
    <mergeCell ref="A11:H11"/>
    <mergeCell ref="A16:H16"/>
    <mergeCell ref="A18:A19"/>
    <mergeCell ref="B18:B19"/>
    <mergeCell ref="C18:C19"/>
    <mergeCell ref="D18:D19"/>
    <mergeCell ref="E18:F18"/>
    <mergeCell ref="G18:G19"/>
    <mergeCell ref="H18:H19"/>
    <mergeCell ref="A21:H21"/>
    <mergeCell ref="F64:F65"/>
    <mergeCell ref="G64:G65"/>
    <mergeCell ref="H64:H65"/>
    <mergeCell ref="B62:B63"/>
    <mergeCell ref="A62:A63"/>
    <mergeCell ref="C62:C63"/>
    <mergeCell ref="D62:D63"/>
    <mergeCell ref="E62:E63"/>
    <mergeCell ref="F62:F63"/>
    <mergeCell ref="G62:G63"/>
    <mergeCell ref="H62:H63"/>
    <mergeCell ref="B64:B65"/>
    <mergeCell ref="A64:A65"/>
    <mergeCell ref="C64:C65"/>
    <mergeCell ref="D64:D65"/>
    <mergeCell ref="E64:E65"/>
  </mergeCells>
  <conditionalFormatting sqref="H68 H66 H22 H34:H62 H64">
    <cfRule type="cellIs" dxfId="0" priority="5" operator="equal">
      <formula>0</formula>
    </cfRule>
  </conditionalFormatting>
  <dataValidations count="1">
    <dataValidation type="list" allowBlank="1" showInputMessage="1" showErrorMessage="1" sqref="E22:E62 E64" xr:uid="{4F26F086-9CE1-4453-8C5E-CD5E23E4B048}">
      <formula1>"DA,NU"</formula1>
    </dataValidation>
  </dataValidations>
  <pageMargins left="0.7" right="0.7" top="0.75" bottom="0.75" header="0.3" footer="0.3"/>
  <pageSetup scale="4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Lot I</vt:lpstr>
      <vt:lpstr>'Lot 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MARGARETA TEODORESCU</cp:lastModifiedBy>
  <cp:lastPrinted>2025-01-08T06:49:25Z</cp:lastPrinted>
  <dcterms:created xsi:type="dcterms:W3CDTF">2020-05-07T09:02:37Z</dcterms:created>
  <dcterms:modified xsi:type="dcterms:W3CDTF">2025-08-25T08:38:02Z</dcterms:modified>
</cp:coreProperties>
</file>