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CLOUD\PAAP 2025\02_AD\013_Produse bufet protocol\02_Doc suport\"/>
    </mc:Choice>
  </mc:AlternateContent>
  <xr:revisionPtr revIDLastSave="0" documentId="13_ncr:1_{FF5CD9E7-99DB-478E-BE1B-A162CAF1CEFE}" xr6:coauthVersionLast="36" xr6:coauthVersionMax="36" xr10:uidLastSave="{00000000-0000-0000-0000-000000000000}"/>
  <bookViews>
    <workbookView xWindow="-120" yWindow="-120" windowWidth="17805" windowHeight="12915" xr2:uid="{38DF73C2-90CB-46D2-B151-BEBD647E21C8}"/>
  </bookViews>
  <sheets>
    <sheet name="Lot I" sheetId="5" r:id="rId1"/>
    <sheet name="Lot II" sheetId="6" r:id="rId2"/>
    <sheet name="Lot III" sheetId="7" r:id="rId3"/>
  </sheets>
  <definedNames>
    <definedName name="_xlnm.Print_Area" localSheetId="0">'Lot I'!$A$1:$J$42</definedName>
    <definedName name="_xlnm.Print_Area" localSheetId="1">'Lot II'!$A$1:$J$40</definedName>
    <definedName name="_xlnm.Print_Area" localSheetId="2">'Lot III'!$A$1:$H$48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5" l="1"/>
  <c r="J26" i="5"/>
  <c r="H30" i="5" l="1"/>
  <c r="H28" i="6"/>
  <c r="J23" i="6"/>
  <c r="J25" i="6"/>
  <c r="J27" i="5"/>
  <c r="J23" i="5"/>
  <c r="I30" i="5" l="1"/>
  <c r="J24" i="5"/>
  <c r="J30" i="5" s="1"/>
  <c r="J24" i="6"/>
  <c r="J28" i="6" s="1"/>
  <c r="I28" i="6"/>
  <c r="H32" i="7" l="1"/>
  <c r="H31" i="7"/>
  <c r="H30" i="7"/>
  <c r="H29" i="7"/>
  <c r="H28" i="7"/>
  <c r="H27" i="7"/>
  <c r="H26" i="7"/>
  <c r="H25" i="7"/>
  <c r="H24" i="7"/>
  <c r="H23" i="7"/>
  <c r="H35" i="7" l="1"/>
  <c r="H36" i="7" l="1"/>
  <c r="H37" i="7" s="1"/>
  <c r="L28" i="6"/>
</calcChain>
</file>

<file path=xl/sharedStrings.xml><?xml version="1.0" encoding="utf-8"?>
<sst xmlns="http://schemas.openxmlformats.org/spreadsheetml/2006/main" count="182" uniqueCount="92">
  <si>
    <t>OFERTANT</t>
  </si>
  <si>
    <t>Operator economic: S.C. ..........................</t>
  </si>
  <si>
    <t>CUI:...........................................................</t>
  </si>
  <si>
    <t>Nr. ONRC: .................................................</t>
  </si>
  <si>
    <t>Sediul:.......................................................</t>
  </si>
  <si>
    <t>Tel./Fax:....................................................</t>
  </si>
  <si>
    <t>Cont trezorerie:.........................................</t>
  </si>
  <si>
    <t>Deschis la: Trezoreria................................</t>
  </si>
  <si>
    <t>Către,</t>
  </si>
  <si>
    <t>Nr. crt</t>
  </si>
  <si>
    <t>UM</t>
  </si>
  <si>
    <t>Mod de îndeplinire</t>
  </si>
  <si>
    <t>Preţ unitar
lei fără TVA</t>
  </si>
  <si>
    <t>Valoare
lei fără TVA</t>
  </si>
  <si>
    <t>DA/NU</t>
  </si>
  <si>
    <t>Cod produs ofertat / Observații</t>
  </si>
  <si>
    <t>Total TVA</t>
  </si>
  <si>
    <t>TOTAL (lei cu TVA)</t>
  </si>
  <si>
    <t xml:space="preserve">3.  Oferta este valabilă </t>
  </si>
  <si>
    <t>ZILE</t>
  </si>
  <si>
    <t>4.  Alături de oferta de bază nu depunem ofertă alternativă.</t>
  </si>
  <si>
    <t xml:space="preserve">5. Alte informații (dacă este cazul):
</t>
  </si>
  <si>
    <t>…....................... (semnătură autorizată)</t>
  </si>
  <si>
    <t>*) Formularul se va transmite atât în format .pdf (asumat de reprezentantul ofertantului prin semnarea acestuia) cât și în format editabil.</t>
  </si>
  <si>
    <t xml:space="preserve">Cantitate </t>
  </si>
  <si>
    <t>Produse solicitate/
Cerințe minime</t>
  </si>
  <si>
    <t>2</t>
  </si>
  <si>
    <t>7(3*6)</t>
  </si>
  <si>
    <t>LOT I</t>
  </si>
  <si>
    <t>Kg.</t>
  </si>
  <si>
    <t>3</t>
  </si>
  <si>
    <t>buc.</t>
  </si>
  <si>
    <t>LOT II</t>
  </si>
  <si>
    <t>5</t>
  </si>
  <si>
    <t>LOT III</t>
  </si>
  <si>
    <t>6</t>
  </si>
  <si>
    <t>7</t>
  </si>
  <si>
    <t xml:space="preserve">cutie </t>
  </si>
  <si>
    <t>8</t>
  </si>
  <si>
    <t>9</t>
  </si>
  <si>
    <t>10</t>
  </si>
  <si>
    <t>Zahăr la 1 kg</t>
  </si>
  <si>
    <t>kg</t>
  </si>
  <si>
    <t>rolă</t>
  </si>
  <si>
    <t xml:space="preserve">MINISTERUL FINANŢELOR </t>
  </si>
  <si>
    <r>
      <rPr>
        <sz val="14"/>
        <color theme="1"/>
        <rFont val="Trebuchet MS"/>
        <family val="2"/>
      </rPr>
      <t xml:space="preserve">1.   Examinând Scrisoarea de intenție și având în vedere Caietul de sarcini publicat, subsemnatul, reprezentant al ofertantului, ne oferim să livrăm produsele solicitate în cantitatea și la prețurile ofertate, </t>
    </r>
    <r>
      <rPr>
        <b/>
        <sz val="14"/>
        <color theme="1"/>
        <rFont val="Trebuchet MS"/>
        <family val="2"/>
      </rPr>
      <t>după cum urmează</t>
    </r>
    <r>
      <rPr>
        <sz val="14"/>
        <color theme="1"/>
        <rFont val="Trebuchet MS"/>
        <family val="2"/>
      </rPr>
      <t>:</t>
    </r>
  </si>
  <si>
    <r>
      <t>Reprezentant împuternicit .......................... (nume şi prenume)</t>
    </r>
    <r>
      <rPr>
        <b/>
        <sz val="11"/>
        <color theme="1"/>
        <rFont val="Trebuchet MS"/>
        <family val="2"/>
      </rPr>
      <t>*</t>
    </r>
    <r>
      <rPr>
        <b/>
        <vertAlign val="superscript"/>
        <sz val="11"/>
        <color theme="1"/>
        <rFont val="Trebuchet MS"/>
        <family val="2"/>
      </rPr>
      <t>)</t>
    </r>
  </si>
  <si>
    <t xml:space="preserve">Data </t>
  </si>
  <si>
    <t>Total (lei fără TVA)</t>
  </si>
  <si>
    <t>2.  Ne angajăm ca, în cazul în care oferta noastră este stabilită câştigătoare, să livrăm produsele în conformitate cu prevederile şi cerinţele cuprinse în Scrisoarea de intenție și în Caietul de sarcini;</t>
  </si>
  <si>
    <r>
      <t xml:space="preserve">(nu mai puțin de </t>
    </r>
    <r>
      <rPr>
        <sz val="14"/>
        <color rgb="FFFF0000"/>
        <rFont val="Trebuchet MS"/>
        <family val="2"/>
      </rPr>
      <t>30</t>
    </r>
    <r>
      <rPr>
        <sz val="14"/>
        <color theme="1"/>
        <rFont val="Trebuchet MS"/>
        <family val="2"/>
      </rPr>
      <t xml:space="preserve"> de zile)</t>
    </r>
  </si>
  <si>
    <t>11</t>
  </si>
  <si>
    <r>
      <t xml:space="preserve">1.   Examinând Scrisoarea de intenție și având în vedere Caietul de sarcini publicat, subsemnatul, reprezentant al ofertantului, ne oferim să livrăm produsele solicitate în cantitatea și la prețurile ofertate, </t>
    </r>
    <r>
      <rPr>
        <b/>
        <sz val="14"/>
        <color theme="1"/>
        <rFont val="Trebuchet MS"/>
        <family val="2"/>
      </rPr>
      <t>după cum urmează</t>
    </r>
    <r>
      <rPr>
        <sz val="14"/>
        <color theme="1"/>
        <rFont val="Trebuchet MS"/>
        <family val="2"/>
      </rPr>
      <t>:</t>
    </r>
  </si>
  <si>
    <t>Bucureşti, Bdul.Libertății nr. 16, sector 5</t>
  </si>
  <si>
    <t>Formular Ofertă Tehnico-Financiară - LOT 1</t>
  </si>
  <si>
    <t>Formular Ofertă Tehnico-Financiară - LOT 2</t>
  </si>
  <si>
    <t>Formular Ofertă Tehnico-Financiară - LOT 3</t>
  </si>
  <si>
    <t>(nu mai puțin de 30 de zile)</t>
  </si>
  <si>
    <t>2. TERMENI DE LIVRARE
Produsele vor fi livrate la data şi ora stabilită de către beneficiar, pe bază de comandă, la sediul Ministerului Finanțelor din str. Apolodor nr.17, sector 5 București. Livrarea va avea loc în intervalul orar 09.00 – 16.00 de luni până joi, iar vineri în intervalul orar 09.00-13.00. În situația în care data de livrare coincide cu zile libere (sâmbătă, duminică, sărbători legale), livrarea se va face în prima zi lucrătoare următoare acelei date. 
Furnizorul va livra produsele, conform termenelor de livrare sau comenzilor, astfel încât să se încadreze în cerinţele specificate prin Caietul de sarcini, atât din punct de vedere calitativ şi cantitativ cât şi din punct de vedere al preţului ofertat prin propunerea financiară. 
Achiziţia produselor din caietul de sarcini  se va face în funcție de necesități, în limita bugetului alocat, cantitățile şi livrarea putând fi modificate prin act adițional. 
Pentru livrarea acestor produse se solicită următoarele:
- Produsele să fie de tipul celor solicitate, conform caracteristicilor de la pct.5 şi în termen de garanție;
- Furnizorul are obligația de a asigura transportul produselor la sediul beneficiarului în bune condiţii de igienă şi conform graficului prestabilit între părţi, transportul până la achizitor fiind inclus în preţul produselor. 
- Preţurile unitare  de achizitie a produselor, prevăzute în ofertă, nu se modifică pe durata valabilităţii contractului.</t>
  </si>
  <si>
    <t>1</t>
  </si>
  <si>
    <t>4</t>
  </si>
  <si>
    <t>Lapte pentru cafea   pasteurizat 1 lt. 
Grăsime 3,5%,</t>
  </si>
  <si>
    <t>Zahăr brun plicuri de 5 gr.</t>
  </si>
  <si>
    <t>Zahăr alb plicuri de 5 gr.</t>
  </si>
  <si>
    <t>Palete pt. amestecat 
-	 lungime 88 mm 
Plastic transparent rezistent</t>
  </si>
  <si>
    <t xml:space="preserve">Pahare de unică folosință
-	Biodegradabile
-	Culoare albă
Volum: 180 – 200 ml </t>
  </si>
  <si>
    <t>Valoare
lei  TVA inclus</t>
  </si>
  <si>
    <t>8(7*TVA aplicabil)</t>
  </si>
  <si>
    <t xml:space="preserve">Total </t>
  </si>
  <si>
    <t>Valoare TVA</t>
  </si>
  <si>
    <t>9(7+8)</t>
  </si>
  <si>
    <t>Valoare
lei TVA inclus</t>
  </si>
  <si>
    <t>Ceai diverse sortimente (fructe și/sau plante)
  - 20 pliculețe/cutie</t>
  </si>
  <si>
    <t>Servetele masa 
– dimensiune minim 18x18 cm,
Indiferent de modul de ambalare
2 straturi, albe, grofate din celuloza 100%</t>
  </si>
  <si>
    <t>Detergent lichid pt. spălat vase
-	putere mare de degresare
-	protecție mâini și unghii</t>
  </si>
  <si>
    <t>lt</t>
  </si>
  <si>
    <t>Detergent automat
-	pentru rufe albe si colorate
-	să conțină balsam
-	 putere mare de absorbție a petelor</t>
  </si>
  <si>
    <t>Detergent cremă pt. curăţat 
-	pentru curățarea suprafețelor lavabile din bucătării și băi.</t>
  </si>
  <si>
    <t xml:space="preserve">Soluţie lichidă pentru îndepărtarea petelor
-	îndepărtare pete proaspete sau uscate
-	 pentru rufe albe si colorate </t>
  </si>
  <si>
    <t>Clor
-	non-toxic
-	înălbire rufe albe
-	 igienizare obiecte sanitare</t>
  </si>
  <si>
    <t>Saci menajeri 
-	capacitate 60 lt.
-	cu șnur pt. închidere
-	grosime cel puțin 30 de microni
-	 cel puțin 10 buc./rolă</t>
  </si>
  <si>
    <t>Burete pt. spălat vase
-	o față abrazivă
-	caneluri laterale
-	 putere mare de absorbție</t>
  </si>
  <si>
    <t>buc</t>
  </si>
  <si>
    <t>Lavete umede 
-	amestec de celuloză si fibre de bumbac
-	putere mare de absorție
-	reutilizare
-	dimensiuni minim 16x18 cm</t>
  </si>
  <si>
    <t>Soluţie pentru curăţat aragaz și microunde
-	îndepărtare grăsimi arse
-	 curățare plite ceramice și  suprafețe din inox, crom și nichel</t>
  </si>
  <si>
    <t>Burete abraziv din sârmă pt. Bucătărie</t>
  </si>
  <si>
    <t>2025_A1_013 Produse protocol</t>
  </si>
  <si>
    <t>2. TERMENI DE LIVRARE
Produsele vor fi livrate la data şi ora stabilită de către beneficiar, pe bază de comandă, la sediul Ministerului Finanțelor din str. Apolodor nr.17, sector 5 București. Livrarea va avea loc în intervalul orar 09.00 – 16.00 de luni până joi, iar vineri în intervalul orar 09.00-13.00. În situația în care data de livrare coincide cu zile libere (sâmbătă, duminică, sărbători legale), livrarea se va face în prima zi lucrătoare următoare acelei date. 
Furnizorul va livra produsele, conform termenelor de livrare sau comenzilor, astfel încât să se încadreze în cerinţele specificate prin Caietul de sarcini, atât din punct de vedere calitativ şi cantitativ cât şi din punct de vedere al preţului ofertat prin propunerea financiară. 
Achiziţia produselor din caietul de sarcini  se va face în funcție de necesități, în limita bugetului alocat, cantitățile şi livrarea putând fi modificate prin act adițional. 
Pentru livrarea acestor produse se solicită următoarele:
- Furnizorul are obligația de a asigura transportul produselor la sediul beneficiarului în bune condiţii de igienă şi conform graficului prestabilit între părţi, transportul până la achizitor fiind inclus în preţul produselor. 
- Preţurile unitare  de achizitie a produselor, prevăzute în ofertă, nu se modifică pe durata valabilităţii contractului.</t>
  </si>
  <si>
    <t>MODALITĂȚI ȘI CONDIȚII DE PLATĂ
Plata se va efectua în lei, în contul furnizorului, în baza facturii fiscale emise în sistemul Ro-eFactura, potrivit prevederilor OUG nr. 120/2021, aprobată cu modificări prin Legea nr. 139/2022.
Fiecare factura va avea menționat numărul contractului, datele de emitere și de scadența ale facturii respective. 
Plata se va efectua în conformitate cu prevederile art. 6 alin. (1) lit. c) din Legea nr. 72/2013 privind măsurile pentru combaterea întârzierii în executarea obligațiilor de plată a unor sume de bani rezultând din contracte încheiate între profesioniști și între aceștia și autorități contractante.</t>
  </si>
  <si>
    <t>....../......../2025</t>
  </si>
  <si>
    <t>12</t>
  </si>
  <si>
    <t>TERMENI DE LIVRARE
Produsele vor fi livrate la data şi ora stabilită de către beneficiar, pe bază de comandă, la sediul Ministerului Finanțelor din str. Apolodor nr.17, sector 5 București. Livrarea va avea loc în intervalul orar 09.00 – 16.00 de luni până joi, iar vineri în intervalul orar 09.00-13.00. În situația în care data de livrare coincide cu zile libere (sâmbătă, duminică, sărbători legale), livrarea se va face în prima zi lucrătoare următoare acelei date. Pentru Lotul III livrarea se va face trimestrial în prima zi lucrătoare a trimestrului sau la comanda SCRPMMT.
Furnizorul va livra produsele, conform termenelor de livrare sau comenzilor, astfel încât să se încadreze în cerinţele specificate prin Caietul de sarcini, atât din punct de vedere calitativ şi cantitativ cât şi din punct de vedere al preţului ofertat prin propunerea financiară. 
Achiziţia produselor din caietul de sarcini  se va face în funcție de necesități, în limita bugetului alocat, cantitățile şi livrarea putând fi modificate prin act adițional. 
Pentru livrarea acestor produse se solicită următoarele:
- Furnizorul are obligația de a asigura transportul produselor la sediul beneficiarului în bune condiţii de igienă şi conform graficului prestabilit între părţi, transportul până la achizitor fiind inclus în preţul produselor. 
- Preţurile unitare  de achizitie a produselor, prevăzute în ofertă, nu se modifică pe durata valabilităţii contractului.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</si>
</sst>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l_e_i_-;\-* #,##0.00\ _l_e_i_-;_-* &quot;-&quot;??\ _l_e_i_-;_-@_-"/>
    <numFmt numFmtId="164" formatCode="#,##0.00;[Red]#,##0.00"/>
  </numFmts>
  <fonts count="30" x14ac:knownFonts="1">
    <font>
      <sz val="11"/>
      <color theme="1"/>
      <name val="Trajan Pro"/>
      <family val="1"/>
    </font>
    <font>
      <sz val="11"/>
      <color theme="1"/>
      <name val="Calibri"/>
      <family val="2"/>
      <charset val="238"/>
      <scheme val="minor"/>
    </font>
    <font>
      <b/>
      <sz val="11"/>
      <color theme="1"/>
      <name val="Arial"/>
      <family val="2"/>
    </font>
    <font>
      <sz val="11"/>
      <color theme="1"/>
      <name val="Arial"/>
      <family val="2"/>
    </font>
    <font>
      <sz val="12"/>
      <color theme="1"/>
      <name val="Arial"/>
      <family val="2"/>
    </font>
    <font>
      <i/>
      <sz val="11"/>
      <color theme="1"/>
      <name val="Arial"/>
      <family val="2"/>
    </font>
    <font>
      <b/>
      <i/>
      <sz val="11"/>
      <color theme="1"/>
      <name val="Arial"/>
      <family val="2"/>
    </font>
    <font>
      <b/>
      <sz val="14"/>
      <color theme="1"/>
      <name val="Arial"/>
      <family val="2"/>
    </font>
    <font>
      <b/>
      <sz val="12"/>
      <color theme="1"/>
      <name val="Trebuchet MS"/>
      <family val="2"/>
    </font>
    <font>
      <sz val="12"/>
      <color theme="1"/>
      <name val="Trebuchet MS"/>
      <family val="2"/>
    </font>
    <font>
      <b/>
      <sz val="11"/>
      <color theme="1"/>
      <name val="Trebuchet MS"/>
      <family val="2"/>
      <charset val="238"/>
    </font>
    <font>
      <sz val="11"/>
      <color theme="1"/>
      <name val="Trebuchet MS"/>
      <family val="2"/>
      <charset val="238"/>
    </font>
    <font>
      <b/>
      <sz val="14"/>
      <color theme="1"/>
      <name val="Trebuchet MS"/>
      <family val="2"/>
    </font>
    <font>
      <b/>
      <sz val="24"/>
      <color theme="1"/>
      <name val="Trebuchet MS"/>
      <family val="2"/>
    </font>
    <font>
      <b/>
      <sz val="16"/>
      <name val="Trebuchet MS"/>
      <family val="2"/>
      <charset val="238"/>
    </font>
    <font>
      <b/>
      <sz val="16"/>
      <color theme="1"/>
      <name val="Arial"/>
      <family val="2"/>
      <charset val="238"/>
    </font>
    <font>
      <sz val="14"/>
      <color theme="1"/>
      <name val="Trebuchet MS"/>
      <family val="2"/>
    </font>
    <font>
      <b/>
      <sz val="11"/>
      <color theme="1"/>
      <name val="Trebuchet MS"/>
      <family val="2"/>
    </font>
    <font>
      <sz val="11"/>
      <name val="Trebuchet MS"/>
      <family val="2"/>
    </font>
    <font>
      <sz val="11"/>
      <color theme="1"/>
      <name val="Trebuchet MS"/>
      <family val="2"/>
    </font>
    <font>
      <b/>
      <i/>
      <sz val="11"/>
      <color theme="1"/>
      <name val="Trebuchet MS"/>
      <family val="2"/>
    </font>
    <font>
      <b/>
      <vertAlign val="superscript"/>
      <sz val="11"/>
      <color theme="1"/>
      <name val="Trebuchet MS"/>
      <family val="2"/>
    </font>
    <font>
      <sz val="14"/>
      <name val="Trebuchet MS"/>
      <family val="2"/>
    </font>
    <font>
      <sz val="14"/>
      <color rgb="FFFF0000"/>
      <name val="Trebuchet MS"/>
      <family val="2"/>
    </font>
    <font>
      <sz val="11"/>
      <color theme="0" tint="-0.34998626667073579"/>
      <name val="Trebuchet MS"/>
      <family val="2"/>
    </font>
    <font>
      <sz val="11"/>
      <color theme="0"/>
      <name val="Trajan Pro"/>
      <family val="1"/>
      <charset val="238"/>
    </font>
    <font>
      <sz val="11"/>
      <color theme="0" tint="-0.34998626667073579"/>
      <name val="Trebuchet MS"/>
      <family val="2"/>
      <charset val="238"/>
    </font>
    <font>
      <b/>
      <sz val="12"/>
      <name val="Trebuchet MS"/>
      <family val="2"/>
    </font>
    <font>
      <b/>
      <sz val="14"/>
      <name val="Trebuchet MS"/>
      <family val="2"/>
    </font>
    <font>
      <b/>
      <sz val="10"/>
      <name val="Trebuchet MS"/>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8">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style="thin">
        <color indexed="64"/>
      </left>
      <right/>
      <top style="thin">
        <color indexed="64"/>
      </top>
      <bottom/>
      <diagonal/>
    </border>
  </borders>
  <cellStyleXfs count="2">
    <xf numFmtId="0" fontId="0" fillId="0" borderId="0"/>
    <xf numFmtId="43" fontId="1" fillId="0" borderId="0" applyFont="0" applyFill="0" applyBorder="0" applyAlignment="0" applyProtection="0"/>
  </cellStyleXfs>
  <cellXfs count="202">
    <xf numFmtId="0" fontId="0" fillId="0" borderId="0" xfId="0"/>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xf numFmtId="0" fontId="2" fillId="0" borderId="0" xfId="0" applyFont="1" applyBorder="1" applyAlignment="1">
      <alignment horizontal="center" vertical="center" wrapText="1"/>
    </xf>
    <xf numFmtId="0" fontId="3" fillId="0" borderId="0" xfId="0" applyFont="1" applyProtection="1">
      <protection locked="0"/>
    </xf>
    <xf numFmtId="0" fontId="3" fillId="0" borderId="0" xfId="0" applyFont="1" applyAlignment="1" applyProtection="1">
      <alignment horizontal="left"/>
      <protection locked="0"/>
    </xf>
    <xf numFmtId="0" fontId="3" fillId="0" borderId="0" xfId="0" applyFont="1" applyBorder="1" applyAlignment="1">
      <alignment horizontal="left" vertical="center" wrapText="1"/>
    </xf>
    <xf numFmtId="0" fontId="5" fillId="0" borderId="0" xfId="0" applyFont="1" applyBorder="1" applyAlignment="1">
      <alignment horizontal="left" vertical="center" wrapText="1"/>
    </xf>
    <xf numFmtId="0" fontId="3" fillId="0" borderId="21"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center" wrapText="1"/>
    </xf>
    <xf numFmtId="0" fontId="3" fillId="0" borderId="11" xfId="0" applyFont="1" applyBorder="1" applyAlignment="1">
      <alignment horizontal="center" wrapText="1"/>
    </xf>
    <xf numFmtId="0" fontId="3" fillId="0" borderId="16" xfId="0" applyFont="1" applyBorder="1" applyAlignment="1">
      <alignment horizontal="center" wrapText="1"/>
    </xf>
    <xf numFmtId="43" fontId="6" fillId="0" borderId="0" xfId="1" applyFont="1" applyBorder="1" applyAlignment="1">
      <alignment horizontal="center" vertical="center" wrapText="1"/>
    </xf>
    <xf numFmtId="0" fontId="4" fillId="0" borderId="0" xfId="0" applyFont="1" applyAlignment="1">
      <alignment horizontal="left"/>
    </xf>
    <xf numFmtId="0" fontId="4" fillId="0" borderId="0" xfId="0" applyFont="1" applyAlignment="1">
      <alignment horizontal="justify" vertical="center"/>
    </xf>
    <xf numFmtId="0" fontId="11" fillId="0" borderId="0" xfId="0" applyFont="1" applyAlignment="1">
      <alignment horizontal="left"/>
    </xf>
    <xf numFmtId="0" fontId="11" fillId="0" borderId="0" xfId="0" applyFont="1" applyAlignment="1" applyProtection="1">
      <alignment vertical="center"/>
      <protection locked="0"/>
    </xf>
    <xf numFmtId="0" fontId="11" fillId="0" borderId="0" xfId="0" applyFont="1" applyAlignment="1" applyProtection="1">
      <alignment horizontal="left"/>
      <protection locked="0"/>
    </xf>
    <xf numFmtId="0" fontId="16" fillId="0" borderId="0" xfId="0" applyFont="1" applyAlignment="1">
      <alignment vertical="center"/>
    </xf>
    <xf numFmtId="0" fontId="16" fillId="0" borderId="0" xfId="0" applyFont="1" applyAlignment="1">
      <alignment horizontal="left"/>
    </xf>
    <xf numFmtId="0" fontId="16" fillId="0" borderId="0" xfId="0" applyFont="1" applyAlignment="1">
      <alignment horizontal="justify" vertical="center"/>
    </xf>
    <xf numFmtId="0" fontId="19" fillId="0" borderId="0" xfId="0" applyFont="1" applyAlignment="1" applyProtection="1">
      <alignment horizontal="left"/>
      <protection locked="0"/>
    </xf>
    <xf numFmtId="0" fontId="19" fillId="0" borderId="0" xfId="0" applyFont="1" applyProtection="1">
      <protection locked="0"/>
    </xf>
    <xf numFmtId="0" fontId="12" fillId="3" borderId="31" xfId="0" applyFont="1" applyFill="1" applyBorder="1" applyAlignment="1" applyProtection="1">
      <alignment horizontal="center" vertical="center"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17" fillId="0" borderId="2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2" xfId="0" applyFont="1" applyBorder="1" applyAlignment="1">
      <alignment horizontal="center" vertical="center" wrapText="1"/>
    </xf>
    <xf numFmtId="2" fontId="18" fillId="0" borderId="7" xfId="0" applyNumberFormat="1" applyFont="1" applyBorder="1" applyAlignment="1">
      <alignment vertical="center" wrapText="1"/>
    </xf>
    <xf numFmtId="0" fontId="10" fillId="0" borderId="0" xfId="0" applyFont="1" applyProtection="1">
      <protection locked="0"/>
    </xf>
    <xf numFmtId="0" fontId="0" fillId="4" borderId="0" xfId="0" applyFill="1"/>
    <xf numFmtId="0" fontId="0" fillId="2" borderId="0" xfId="0" applyFill="1"/>
    <xf numFmtId="0" fontId="0" fillId="3" borderId="0" xfId="0" applyFill="1"/>
    <xf numFmtId="0" fontId="9" fillId="2" borderId="9" xfId="0" applyFont="1" applyFill="1" applyBorder="1" applyAlignment="1">
      <alignment vertical="center" wrapText="1"/>
    </xf>
    <xf numFmtId="9" fontId="24" fillId="2" borderId="0" xfId="0" applyNumberFormat="1" applyFont="1" applyFill="1"/>
    <xf numFmtId="43" fontId="24" fillId="2" borderId="0" xfId="0" applyNumberFormat="1" applyFont="1" applyFill="1"/>
    <xf numFmtId="0" fontId="25" fillId="0" borderId="0" xfId="0" applyFont="1"/>
    <xf numFmtId="9" fontId="26" fillId="2" borderId="0" xfId="0" applyNumberFormat="1" applyFont="1" applyFill="1"/>
    <xf numFmtId="43" fontId="26" fillId="2" borderId="0" xfId="0" applyNumberFormat="1" applyFont="1" applyFill="1"/>
    <xf numFmtId="0" fontId="19" fillId="0" borderId="0" xfId="0" applyFont="1" applyAlignment="1" applyProtection="1">
      <alignment vertical="center"/>
      <protection locked="0"/>
    </xf>
    <xf numFmtId="0" fontId="23" fillId="0" borderId="0" xfId="0" applyFont="1" applyAlignment="1" applyProtection="1">
      <alignment vertical="center" wrapText="1"/>
      <protection locked="0"/>
    </xf>
    <xf numFmtId="0" fontId="16" fillId="0" borderId="0" xfId="0" applyFont="1" applyAlignment="1" applyProtection="1">
      <alignment vertical="center"/>
      <protection locked="0"/>
    </xf>
    <xf numFmtId="0" fontId="16" fillId="0" borderId="0" xfId="0" applyFont="1" applyAlignment="1" applyProtection="1">
      <alignment vertical="center" wrapText="1"/>
      <protection locked="0"/>
    </xf>
    <xf numFmtId="0" fontId="9" fillId="0" borderId="9"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0" xfId="0" applyFont="1" applyAlignment="1" applyProtection="1">
      <alignment horizontal="left"/>
      <protection locked="0"/>
    </xf>
    <xf numFmtId="0" fontId="19" fillId="0" borderId="0" xfId="0" applyFont="1" applyAlignment="1" applyProtection="1">
      <alignment horizontal="center" vertical="center"/>
      <protection locked="0"/>
    </xf>
    <xf numFmtId="0" fontId="28" fillId="3" borderId="31" xfId="0" applyFont="1" applyFill="1" applyBorder="1" applyAlignment="1" applyProtection="1">
      <alignment horizontal="center" vertical="center" wrapText="1"/>
      <protection locked="0"/>
    </xf>
    <xf numFmtId="0" fontId="22" fillId="0" borderId="0" xfId="0" applyFont="1" applyAlignment="1" applyProtection="1">
      <alignment vertical="center" wrapText="1"/>
      <protection locked="0"/>
    </xf>
    <xf numFmtId="0" fontId="22" fillId="0" borderId="0" xfId="0" applyFont="1" applyAlignment="1" applyProtection="1">
      <alignment vertical="center"/>
      <protection locked="0"/>
    </xf>
    <xf numFmtId="0" fontId="22" fillId="0" borderId="0" xfId="0" applyFont="1" applyProtection="1">
      <protection locked="0"/>
    </xf>
    <xf numFmtId="2" fontId="10" fillId="0" borderId="0" xfId="0" applyNumberFormat="1" applyFont="1" applyProtection="1"/>
    <xf numFmtId="2" fontId="11" fillId="0" borderId="0" xfId="0" applyNumberFormat="1" applyFont="1" applyAlignment="1" applyProtection="1">
      <alignment horizontal="left"/>
    </xf>
    <xf numFmtId="2" fontId="11" fillId="0" borderId="0" xfId="0" applyNumberFormat="1" applyFont="1" applyAlignment="1" applyProtection="1">
      <alignment vertical="center"/>
    </xf>
    <xf numFmtId="2" fontId="19" fillId="0" borderId="0" xfId="0" applyNumberFormat="1" applyFont="1" applyAlignment="1" applyProtection="1">
      <alignment vertical="center"/>
    </xf>
    <xf numFmtId="2" fontId="19" fillId="0" borderId="0" xfId="0" applyNumberFormat="1" applyFont="1" applyAlignment="1" applyProtection="1">
      <alignment horizontal="left"/>
    </xf>
    <xf numFmtId="0" fontId="0" fillId="0" borderId="0" xfId="0" applyProtection="1">
      <protection locked="0"/>
    </xf>
    <xf numFmtId="0" fontId="3" fillId="0" borderId="0" xfId="0" applyFont="1" applyBorder="1" applyAlignment="1">
      <alignment horizont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4"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9" fillId="4" borderId="15" xfId="0" applyFont="1" applyFill="1" applyBorder="1" applyAlignment="1">
      <alignment horizontal="center" vertical="top" wrapText="1"/>
    </xf>
    <xf numFmtId="0" fontId="9" fillId="0" borderId="9" xfId="0" applyFont="1" applyBorder="1" applyAlignment="1" applyProtection="1">
      <alignment horizontal="left" vertical="center" wrapText="1"/>
      <protection locked="0"/>
    </xf>
    <xf numFmtId="0" fontId="8" fillId="0" borderId="27"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8" xfId="0" applyFont="1" applyBorder="1" applyAlignment="1" applyProtection="1">
      <alignment horizontal="center" vertical="top" wrapText="1"/>
      <protection locked="0"/>
    </xf>
    <xf numFmtId="0" fontId="9" fillId="0" borderId="9" xfId="0" applyFont="1" applyBorder="1" applyAlignment="1">
      <alignment horizontal="center" vertical="center" wrapText="1"/>
    </xf>
    <xf numFmtId="43" fontId="27" fillId="0" borderId="9" xfId="1" applyFont="1" applyBorder="1" applyAlignment="1" applyProtection="1">
      <alignment vertical="center" wrapText="1"/>
    </xf>
    <xf numFmtId="43" fontId="27" fillId="0" borderId="23" xfId="1" applyFont="1" applyBorder="1" applyAlignment="1" applyProtection="1">
      <alignment vertical="top" wrapText="1"/>
    </xf>
    <xf numFmtId="164" fontId="8" fillId="0" borderId="21" xfId="0" applyNumberFormat="1" applyFont="1" applyBorder="1" applyAlignment="1">
      <alignment horizontal="center" vertical="top" wrapText="1"/>
    </xf>
    <xf numFmtId="164" fontId="27" fillId="0" borderId="23" xfId="1" applyNumberFormat="1" applyFont="1" applyBorder="1" applyAlignment="1" applyProtection="1">
      <alignment vertical="center" wrapText="1"/>
    </xf>
    <xf numFmtId="49" fontId="8" fillId="0" borderId="9" xfId="0" applyNumberFormat="1" applyFont="1" applyBorder="1" applyAlignment="1">
      <alignment horizontal="center" vertical="center" wrapText="1"/>
    </xf>
    <xf numFmtId="164" fontId="27" fillId="0" borderId="9" xfId="1" applyNumberFormat="1" applyFont="1" applyBorder="1" applyAlignment="1" applyProtection="1">
      <alignment vertical="center" wrapText="1"/>
    </xf>
    <xf numFmtId="43" fontId="27" fillId="0" borderId="23" xfId="1" applyFont="1" applyBorder="1" applyAlignment="1" applyProtection="1">
      <alignment vertical="center" wrapText="1"/>
    </xf>
    <xf numFmtId="0" fontId="8" fillId="0" borderId="9" xfId="0" applyFont="1" applyBorder="1" applyAlignment="1">
      <alignment vertical="center" wrapText="1"/>
    </xf>
    <xf numFmtId="0" fontId="8" fillId="0" borderId="9" xfId="0" applyFont="1" applyBorder="1" applyAlignment="1">
      <alignment horizontal="center" vertical="center"/>
    </xf>
    <xf numFmtId="2" fontId="8" fillId="0" borderId="7" xfId="0" applyNumberFormat="1" applyFont="1" applyBorder="1" applyAlignment="1" applyProtection="1">
      <alignment horizontal="center" vertical="center" wrapText="1"/>
      <protection locked="0"/>
    </xf>
    <xf numFmtId="164" fontId="8" fillId="0" borderId="7" xfId="0" applyNumberFormat="1" applyFont="1" applyBorder="1" applyAlignment="1" applyProtection="1">
      <alignment horizontal="center" vertical="center" wrapText="1"/>
    </xf>
    <xf numFmtId="164" fontId="27" fillId="0" borderId="7" xfId="1" applyNumberFormat="1" applyFont="1" applyBorder="1" applyAlignment="1" applyProtection="1">
      <alignment vertical="center" wrapText="1"/>
    </xf>
    <xf numFmtId="2" fontId="8" fillId="0" borderId="9" xfId="0" applyNumberFormat="1" applyFont="1" applyBorder="1" applyAlignment="1" applyProtection="1">
      <alignment horizontal="center" vertical="center" wrapText="1"/>
      <protection locked="0"/>
    </xf>
    <xf numFmtId="2" fontId="8" fillId="2" borderId="9" xfId="0" applyNumberFormat="1" applyFont="1" applyFill="1" applyBorder="1" applyAlignment="1" applyProtection="1">
      <alignment horizontal="center" vertical="center" wrapText="1"/>
      <protection locked="0"/>
    </xf>
    <xf numFmtId="49" fontId="8" fillId="0" borderId="8" xfId="0" applyNumberFormat="1" applyFont="1" applyBorder="1" applyAlignment="1">
      <alignment horizontal="center" vertical="center" wrapText="1"/>
    </xf>
    <xf numFmtId="2" fontId="8" fillId="2" borderId="8" xfId="0" applyNumberFormat="1" applyFont="1" applyFill="1" applyBorder="1" applyAlignment="1" applyProtection="1">
      <alignment horizontal="center" vertical="center" wrapText="1"/>
      <protection locked="0"/>
    </xf>
    <xf numFmtId="0" fontId="9" fillId="2" borderId="9" xfId="0" applyFont="1" applyFill="1" applyBorder="1" applyAlignment="1" applyProtection="1">
      <alignment horizontal="left" vertical="center" wrapText="1"/>
      <protection locked="0"/>
    </xf>
    <xf numFmtId="164" fontId="8" fillId="0" borderId="27" xfId="0" applyNumberFormat="1" applyFont="1" applyBorder="1" applyAlignment="1">
      <alignment horizontal="center" vertical="center" wrapText="1"/>
    </xf>
    <xf numFmtId="0" fontId="8" fillId="0" borderId="16" xfId="0" applyFont="1" applyBorder="1" applyAlignment="1" applyProtection="1">
      <alignment horizontal="left" vertical="center" wrapText="1"/>
      <protection locked="0"/>
    </xf>
    <xf numFmtId="0" fontId="8" fillId="0" borderId="7" xfId="0" applyFont="1" applyBorder="1" applyAlignment="1" applyProtection="1">
      <alignment horizontal="center" vertical="center"/>
      <protection locked="0"/>
    </xf>
    <xf numFmtId="0" fontId="8" fillId="0" borderId="9" xfId="0" applyFont="1" applyBorder="1" applyAlignment="1">
      <alignment vertical="center"/>
    </xf>
    <xf numFmtId="0" fontId="8" fillId="0" borderId="10"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protection locked="0"/>
    </xf>
    <xf numFmtId="0" fontId="8" fillId="2" borderId="9" xfId="0" applyFont="1" applyFill="1" applyBorder="1" applyAlignment="1">
      <alignment vertical="center" wrapText="1"/>
    </xf>
    <xf numFmtId="0" fontId="8" fillId="2" borderId="10"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center" vertical="center"/>
      <protection locked="0"/>
    </xf>
    <xf numFmtId="0" fontId="8" fillId="2" borderId="8" xfId="0" applyFont="1" applyFill="1" applyBorder="1" applyAlignment="1">
      <alignment vertical="center" wrapText="1"/>
    </xf>
    <xf numFmtId="0" fontId="8" fillId="2" borderId="34"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center" vertical="center"/>
      <protection locked="0"/>
    </xf>
    <xf numFmtId="0" fontId="8" fillId="0" borderId="30" xfId="0" applyFont="1" applyBorder="1" applyAlignment="1">
      <alignment horizontal="center" vertical="center" wrapText="1"/>
    </xf>
    <xf numFmtId="0" fontId="8" fillId="0" borderId="7" xfId="0" applyFont="1" applyBorder="1" applyAlignment="1">
      <alignment vertical="center" wrapText="1"/>
    </xf>
    <xf numFmtId="0" fontId="8" fillId="0" borderId="9" xfId="0" applyFont="1" applyBorder="1" applyAlignment="1">
      <alignment horizontal="left" vertical="center" wrapText="1"/>
    </xf>
    <xf numFmtId="0" fontId="8" fillId="0" borderId="32" xfId="0" applyFont="1" applyBorder="1" applyAlignment="1">
      <alignment horizontal="center" vertical="center" wrapText="1"/>
    </xf>
    <xf numFmtId="0" fontId="8" fillId="0" borderId="8" xfId="0" applyFont="1" applyBorder="1" applyAlignment="1">
      <alignment horizontal="left" vertical="top" wrapText="1"/>
    </xf>
    <xf numFmtId="0" fontId="8" fillId="0" borderId="0" xfId="0" applyFont="1" applyAlignment="1">
      <alignment horizontal="center" vertical="center"/>
    </xf>
    <xf numFmtId="0" fontId="8" fillId="0" borderId="8" xfId="0" applyFont="1" applyBorder="1" applyAlignment="1" applyProtection="1">
      <alignment horizontal="left" vertical="center" wrapText="1"/>
      <protection locked="0"/>
    </xf>
    <xf numFmtId="49" fontId="8" fillId="0" borderId="9" xfId="0" applyNumberFormat="1" applyFont="1" applyBorder="1" applyAlignment="1">
      <alignment horizontal="left" vertical="top" wrapText="1"/>
    </xf>
    <xf numFmtId="0" fontId="8" fillId="0" borderId="17" xfId="0" applyFont="1" applyBorder="1" applyAlignment="1" applyProtection="1">
      <alignment horizontal="center" vertical="center" wrapText="1"/>
      <protection locked="0"/>
    </xf>
    <xf numFmtId="43" fontId="27" fillId="0" borderId="29" xfId="1" applyFont="1" applyBorder="1" applyAlignment="1" applyProtection="1">
      <alignment vertical="center" wrapText="1"/>
    </xf>
    <xf numFmtId="49" fontId="8" fillId="0" borderId="9" xfId="0" applyNumberFormat="1" applyFont="1" applyBorder="1" applyAlignment="1">
      <alignment vertical="top" wrapText="1"/>
    </xf>
    <xf numFmtId="49" fontId="8" fillId="0" borderId="9" xfId="0" applyNumberFormat="1" applyFont="1" applyBorder="1" applyAlignment="1">
      <alignment horizontal="left" vertical="center" wrapText="1"/>
    </xf>
    <xf numFmtId="0" fontId="8" fillId="0" borderId="9" xfId="0" applyFont="1" applyBorder="1" applyAlignment="1">
      <alignment horizontal="left" vertical="top" wrapText="1"/>
    </xf>
    <xf numFmtId="0" fontId="8" fillId="0" borderId="9" xfId="0" applyFont="1" applyBorder="1" applyAlignment="1">
      <alignment vertical="top"/>
    </xf>
    <xf numFmtId="43" fontId="27" fillId="0" borderId="26" xfId="1" applyFont="1" applyBorder="1" applyAlignment="1" applyProtection="1">
      <alignment vertical="center" wrapText="1"/>
    </xf>
    <xf numFmtId="49" fontId="8" fillId="0" borderId="7" xfId="0" applyNumberFormat="1" applyFont="1" applyBorder="1" applyAlignment="1">
      <alignment horizontal="center" vertical="center" wrapText="1"/>
    </xf>
    <xf numFmtId="49" fontId="8" fillId="0" borderId="7" xfId="0" applyNumberFormat="1" applyFont="1" applyBorder="1" applyAlignment="1">
      <alignment horizontal="left" vertical="top" wrapText="1"/>
    </xf>
    <xf numFmtId="0" fontId="9" fillId="0" borderId="7" xfId="0" applyFont="1" applyBorder="1" applyAlignment="1" applyProtection="1">
      <alignment horizontal="center" vertical="center" wrapText="1"/>
      <protection locked="0"/>
    </xf>
    <xf numFmtId="164" fontId="8" fillId="0" borderId="9" xfId="0" applyNumberFormat="1" applyFont="1" applyBorder="1" applyAlignment="1" applyProtection="1">
      <alignment horizontal="center" vertical="center" wrapText="1"/>
    </xf>
    <xf numFmtId="0" fontId="8"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0" xfId="0" applyFont="1" applyAlignment="1" applyProtection="1">
      <alignment horizontal="left"/>
      <protection locked="0"/>
    </xf>
    <xf numFmtId="0" fontId="22" fillId="0" borderId="0" xfId="0" applyFont="1" applyBorder="1" applyAlignment="1" applyProtection="1">
      <alignment horizontal="left" vertical="center" wrapText="1"/>
    </xf>
    <xf numFmtId="0" fontId="16" fillId="0" borderId="0" xfId="0" applyFont="1" applyAlignment="1" applyProtection="1">
      <alignment horizontal="left" vertical="center" wrapText="1"/>
      <protection locked="0"/>
    </xf>
    <xf numFmtId="0" fontId="19" fillId="0" borderId="0" xfId="0" applyFont="1" applyAlignment="1" applyProtection="1">
      <alignment horizontal="center" vertical="center"/>
      <protection locked="0"/>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8" fillId="4" borderId="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6" fillId="0" borderId="0" xfId="0" applyFont="1" applyAlignment="1" applyProtection="1">
      <alignment horizontal="left" vertical="top" wrapText="1"/>
      <protection locked="0"/>
    </xf>
    <xf numFmtId="0" fontId="22" fillId="0" borderId="0" xfId="0" applyFont="1" applyAlignment="1" applyProtection="1">
      <alignment horizontal="left" vertical="center" wrapText="1"/>
      <protection locked="0"/>
    </xf>
    <xf numFmtId="0" fontId="20" fillId="0" borderId="0" xfId="0" applyFont="1" applyBorder="1" applyAlignment="1">
      <alignment horizontal="left" vertical="top" wrapText="1"/>
    </xf>
    <xf numFmtId="0" fontId="19" fillId="0" borderId="0" xfId="0" applyFont="1" applyBorder="1" applyAlignment="1">
      <alignment horizontal="left" vertical="top" wrapText="1"/>
    </xf>
    <xf numFmtId="0" fontId="27" fillId="4" borderId="33" xfId="0" applyFont="1" applyFill="1" applyBorder="1" applyAlignment="1">
      <alignment horizontal="center" vertical="top" wrapText="1"/>
    </xf>
    <xf numFmtId="0" fontId="27" fillId="4" borderId="19" xfId="0" applyFont="1" applyFill="1" applyBorder="1" applyAlignment="1">
      <alignment horizontal="center" vertical="top" wrapText="1"/>
    </xf>
    <xf numFmtId="0" fontId="27" fillId="4" borderId="20" xfId="0" applyFont="1" applyFill="1" applyBorder="1" applyAlignment="1">
      <alignment horizontal="center" vertical="top" wrapText="1"/>
    </xf>
    <xf numFmtId="0" fontId="27" fillId="4" borderId="4" xfId="0" applyFont="1" applyFill="1" applyBorder="1" applyAlignment="1">
      <alignment horizontal="center" vertical="top" wrapText="1"/>
    </xf>
    <xf numFmtId="0" fontId="8" fillId="0" borderId="30" xfId="0" applyFont="1" applyBorder="1" applyAlignment="1">
      <alignment horizontal="right" vertical="center" wrapText="1"/>
    </xf>
    <xf numFmtId="0" fontId="8" fillId="0" borderId="7" xfId="0" applyFont="1" applyBorder="1" applyAlignment="1">
      <alignment horizontal="right" vertical="center" wrapText="1"/>
    </xf>
    <xf numFmtId="0" fontId="9" fillId="2" borderId="17"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27" fillId="4" borderId="3" xfId="0" applyFont="1" applyFill="1" applyBorder="1" applyAlignment="1">
      <alignment horizontal="center" vertical="center" wrapText="1"/>
    </xf>
    <xf numFmtId="0" fontId="27" fillId="4" borderId="20"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8" fillId="0" borderId="36" xfId="0" applyFont="1" applyBorder="1" applyAlignment="1">
      <alignment horizontal="right" vertical="top" wrapText="1"/>
    </xf>
    <xf numFmtId="0" fontId="8" fillId="0" borderId="21" xfId="0" applyFont="1" applyBorder="1" applyAlignment="1">
      <alignment horizontal="right" vertical="top" wrapText="1"/>
    </xf>
    <xf numFmtId="0" fontId="8" fillId="0" borderId="16" xfId="0" applyFont="1" applyBorder="1" applyAlignment="1">
      <alignment horizontal="right" vertical="top" wrapText="1"/>
    </xf>
    <xf numFmtId="0" fontId="8" fillId="0" borderId="17" xfId="0" applyFont="1" applyBorder="1" applyAlignment="1" applyProtection="1">
      <alignment horizontal="center" vertical="top" wrapText="1"/>
      <protection locked="0"/>
    </xf>
    <xf numFmtId="0" fontId="8" fillId="0" borderId="18" xfId="0" applyFont="1" applyBorder="1" applyAlignment="1" applyProtection="1">
      <alignment horizontal="center" vertical="top" wrapText="1"/>
      <protection locked="0"/>
    </xf>
    <xf numFmtId="0" fontId="8" fillId="0" borderId="10" xfId="0" applyFont="1" applyBorder="1" applyAlignment="1" applyProtection="1">
      <alignment horizontal="center" vertical="top" wrapText="1"/>
      <protection locked="0"/>
    </xf>
    <xf numFmtId="0" fontId="3" fillId="0" borderId="21" xfId="0" applyFont="1" applyBorder="1" applyAlignment="1">
      <alignment horizontal="left" vertical="center"/>
    </xf>
    <xf numFmtId="0" fontId="3" fillId="0" borderId="16" xfId="0" applyFont="1" applyBorder="1" applyAlignment="1">
      <alignment horizontal="left" vertical="center"/>
    </xf>
    <xf numFmtId="0" fontId="8" fillId="0" borderId="22" xfId="0" applyFont="1" applyBorder="1" applyAlignment="1">
      <alignment horizontal="right" vertical="center" wrapText="1"/>
    </xf>
    <xf numFmtId="0" fontId="8" fillId="0" borderId="9" xfId="0" applyFont="1" applyBorder="1" applyAlignment="1">
      <alignment horizontal="right" vertical="center" wrapText="1"/>
    </xf>
    <xf numFmtId="0" fontId="8" fillId="0" borderId="28" xfId="0" applyFont="1" applyBorder="1" applyAlignment="1">
      <alignment horizontal="right" vertical="center" wrapText="1"/>
    </xf>
    <xf numFmtId="0" fontId="8" fillId="0" borderId="24" xfId="0" applyFont="1" applyBorder="1" applyAlignment="1">
      <alignment horizontal="right" vertical="center" wrapText="1"/>
    </xf>
    <xf numFmtId="0" fontId="8" fillId="0" borderId="25" xfId="0" applyFont="1" applyBorder="1" applyAlignment="1">
      <alignment horizontal="right" vertical="center" wrapText="1"/>
    </xf>
    <xf numFmtId="0" fontId="8"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27" fillId="4" borderId="4"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1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7" xfId="0" applyFont="1" applyFill="1" applyBorder="1" applyAlignment="1">
      <alignment horizontal="center" vertical="center"/>
    </xf>
    <xf numFmtId="3" fontId="29" fillId="2" borderId="16" xfId="0" applyNumberFormat="1" applyFont="1" applyFill="1" applyBorder="1" applyAlignment="1">
      <alignment horizontal="right" vertical="center" wrapText="1"/>
    </xf>
    <xf numFmtId="0" fontId="8" fillId="2" borderId="37" xfId="0" applyFont="1" applyFill="1" applyBorder="1" applyAlignment="1" applyProtection="1">
      <alignment horizontal="center" vertical="center"/>
      <protection locked="0"/>
    </xf>
    <xf numFmtId="2" fontId="8" fillId="2" borderId="11" xfId="0" applyNumberFormat="1" applyFont="1" applyFill="1" applyBorder="1" applyAlignment="1" applyProtection="1">
      <alignment horizontal="center" vertical="center" wrapText="1"/>
      <protection locked="0"/>
    </xf>
    <xf numFmtId="164" fontId="8" fillId="0" borderId="21" xfId="0" applyNumberFormat="1" applyFont="1" applyBorder="1" applyAlignment="1" applyProtection="1">
      <alignment horizontal="center" vertical="center" wrapText="1"/>
    </xf>
    <xf numFmtId="164" fontId="27" fillId="0" borderId="16" xfId="1" applyNumberFormat="1" applyFont="1" applyBorder="1" applyAlignment="1" applyProtection="1">
      <alignment vertical="center" wrapText="1"/>
    </xf>
    <xf numFmtId="0" fontId="8" fillId="0" borderId="35" xfId="0" applyFont="1" applyBorder="1" applyAlignment="1">
      <alignment horizontal="center" vertical="center" wrapText="1"/>
    </xf>
    <xf numFmtId="0" fontId="8" fillId="0" borderId="37" xfId="0" applyFont="1" applyBorder="1" applyAlignment="1" applyProtection="1">
      <alignment horizontal="center" vertical="top" wrapText="1"/>
      <protection locked="0"/>
    </xf>
    <xf numFmtId="0" fontId="8" fillId="0" borderId="11" xfId="0" applyFont="1" applyBorder="1" applyAlignment="1" applyProtection="1">
      <alignment horizontal="center" vertical="top" wrapText="1"/>
      <protection locked="0"/>
    </xf>
    <xf numFmtId="164" fontId="8" fillId="0" borderId="18" xfId="0" applyNumberFormat="1" applyFont="1" applyBorder="1" applyAlignment="1" applyProtection="1">
      <alignment horizontal="center" vertical="center" wrapText="1"/>
    </xf>
    <xf numFmtId="164" fontId="27" fillId="0" borderId="10" xfId="1" applyNumberFormat="1" applyFont="1" applyBorder="1" applyAlignment="1" applyProtection="1">
      <alignment vertical="center" wrapText="1"/>
    </xf>
    <xf numFmtId="43" fontId="27" fillId="0" borderId="10" xfId="1" applyFont="1" applyBorder="1" applyAlignment="1" applyProtection="1">
      <alignment vertical="center" wrapText="1"/>
    </xf>
    <xf numFmtId="0" fontId="9" fillId="0" borderId="9" xfId="0" applyFont="1" applyBorder="1" applyAlignment="1">
      <alignment vertical="top" wrapText="1"/>
    </xf>
    <xf numFmtId="0" fontId="8" fillId="0" borderId="34" xfId="0" applyFont="1" applyBorder="1" applyAlignment="1" applyProtection="1">
      <alignment horizontal="left" vertical="center" wrapText="1"/>
      <protection locked="0"/>
    </xf>
    <xf numFmtId="3" fontId="8" fillId="0" borderId="35" xfId="0" applyNumberFormat="1" applyFont="1" applyBorder="1" applyAlignment="1">
      <alignment horizontal="center" vertical="center"/>
    </xf>
    <xf numFmtId="0" fontId="9" fillId="0" borderId="16"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29" fillId="2" borderId="9" xfId="0" applyFont="1" applyFill="1" applyBorder="1" applyAlignment="1">
      <alignment horizontal="center" vertical="center" wrapText="1"/>
    </xf>
    <xf numFmtId="3" fontId="29" fillId="2" borderId="9" xfId="0" applyNumberFormat="1" applyFont="1" applyFill="1" applyBorder="1" applyAlignment="1">
      <alignment horizontal="center" vertical="center" wrapText="1"/>
    </xf>
  </cellXfs>
  <cellStyles count="2">
    <cellStyle name="Comma" xfId="1" builtinId="3"/>
    <cellStyle name="Normal" xfId="0" builtinId="0" customBuiltin="1"/>
  </cellStyles>
  <dxfs count="5">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E846F-11A8-4D60-B51A-4A25073893B3}">
  <sheetPr>
    <pageSetUpPr fitToPage="1"/>
  </sheetPr>
  <dimension ref="A1:M105"/>
  <sheetViews>
    <sheetView tabSelected="1" view="pageBreakPreview" topLeftCell="A17" zoomScale="85" zoomScaleNormal="100" zoomScaleSheetLayoutView="85" workbookViewId="0">
      <selection activeCell="H23" sqref="H23:I27"/>
    </sheetView>
  </sheetViews>
  <sheetFormatPr defaultRowHeight="15" x14ac:dyDescent="0.25"/>
  <cols>
    <col min="1" max="1" width="7.88671875" customWidth="1"/>
    <col min="2" max="2" width="63.33203125" customWidth="1"/>
    <col min="3" max="3" width="5" bestFit="1" customWidth="1"/>
    <col min="4" max="4" width="10.77734375" customWidth="1"/>
    <col min="5" max="5" width="6.77734375" customWidth="1"/>
    <col min="6" max="6" width="36.88671875" customWidth="1"/>
    <col min="7" max="9" width="14.109375" customWidth="1"/>
    <col min="10" max="10" width="17.77734375" customWidth="1"/>
    <col min="12" max="12" width="14.6640625" customWidth="1"/>
  </cols>
  <sheetData>
    <row r="1" spans="1:10" ht="16.5" x14ac:dyDescent="0.3">
      <c r="A1" s="58" t="s">
        <v>0</v>
      </c>
      <c r="B1" s="59"/>
      <c r="C1" s="17"/>
      <c r="D1" s="17"/>
      <c r="E1" s="17"/>
      <c r="F1" s="5"/>
      <c r="G1" s="5"/>
      <c r="H1" s="5"/>
      <c r="I1" s="5"/>
      <c r="J1" s="5"/>
    </row>
    <row r="2" spans="1:10" ht="16.5" x14ac:dyDescent="0.25">
      <c r="A2" s="60" t="s">
        <v>1</v>
      </c>
      <c r="B2" s="60"/>
      <c r="C2" s="2"/>
      <c r="D2" s="2"/>
      <c r="E2" s="2"/>
      <c r="F2" s="2"/>
      <c r="G2" s="3"/>
      <c r="H2" s="3"/>
      <c r="I2" s="3"/>
      <c r="J2" s="3"/>
    </row>
    <row r="3" spans="1:10" ht="16.5" x14ac:dyDescent="0.3">
      <c r="A3" s="60" t="s">
        <v>2</v>
      </c>
      <c r="B3" s="59"/>
      <c r="C3" s="4"/>
      <c r="D3" s="4"/>
      <c r="E3" s="4"/>
      <c r="F3" s="3"/>
      <c r="G3" s="3"/>
      <c r="H3" s="3"/>
      <c r="I3" s="3"/>
      <c r="J3" s="3"/>
    </row>
    <row r="4" spans="1:10" ht="16.5" x14ac:dyDescent="0.3">
      <c r="A4" s="60" t="s">
        <v>3</v>
      </c>
      <c r="B4" s="59"/>
      <c r="C4" s="4"/>
      <c r="D4" s="4"/>
      <c r="E4" s="4"/>
      <c r="F4" s="3"/>
      <c r="G4" s="3"/>
      <c r="H4" s="3"/>
      <c r="I4" s="3"/>
      <c r="J4" s="3"/>
    </row>
    <row r="5" spans="1:10" ht="16.5" x14ac:dyDescent="0.3">
      <c r="A5" s="60" t="s">
        <v>4</v>
      </c>
      <c r="B5" s="59"/>
      <c r="C5" s="4"/>
      <c r="D5" s="4"/>
      <c r="E5" s="4"/>
      <c r="F5" s="3"/>
      <c r="G5" s="3"/>
      <c r="H5" s="3"/>
      <c r="I5" s="3"/>
      <c r="J5" s="3"/>
    </row>
    <row r="6" spans="1:10" ht="16.5" x14ac:dyDescent="0.3">
      <c r="A6" s="60" t="s">
        <v>5</v>
      </c>
      <c r="B6" s="59"/>
      <c r="C6" s="4"/>
      <c r="D6" s="4"/>
      <c r="E6" s="4"/>
      <c r="F6" s="3"/>
      <c r="G6" s="3"/>
      <c r="H6" s="3"/>
      <c r="I6" s="3"/>
      <c r="J6" s="3"/>
    </row>
    <row r="7" spans="1:10" ht="16.5" x14ac:dyDescent="0.3">
      <c r="A7" s="60" t="s">
        <v>6</v>
      </c>
      <c r="B7" s="59"/>
      <c r="C7" s="4"/>
      <c r="D7" s="4"/>
      <c r="E7" s="4"/>
      <c r="F7" s="3"/>
      <c r="G7" s="3"/>
      <c r="H7" s="3"/>
      <c r="I7" s="3"/>
      <c r="J7" s="3"/>
    </row>
    <row r="8" spans="1:10" ht="16.5" x14ac:dyDescent="0.3">
      <c r="A8" s="60" t="s">
        <v>7</v>
      </c>
      <c r="B8" s="59"/>
      <c r="C8" s="4"/>
      <c r="D8" s="4"/>
      <c r="E8" s="4"/>
      <c r="F8" s="3"/>
      <c r="G8" s="3"/>
      <c r="H8" s="3"/>
      <c r="I8" s="3"/>
      <c r="J8" s="3"/>
    </row>
    <row r="9" spans="1:10" ht="16.5" x14ac:dyDescent="0.3">
      <c r="A9" s="61"/>
      <c r="B9" s="62"/>
      <c r="C9" s="17"/>
      <c r="D9" s="17"/>
      <c r="E9" s="17"/>
      <c r="F9" s="5"/>
      <c r="G9" s="5"/>
      <c r="H9" s="5"/>
      <c r="I9" s="5"/>
      <c r="J9" s="5"/>
    </row>
    <row r="10" spans="1:10" ht="30.75" x14ac:dyDescent="0.25">
      <c r="A10" s="134" t="s">
        <v>54</v>
      </c>
      <c r="B10" s="135"/>
      <c r="C10" s="135"/>
      <c r="D10" s="135"/>
      <c r="E10" s="135"/>
      <c r="F10" s="135"/>
      <c r="G10" s="135"/>
      <c r="H10" s="135"/>
      <c r="I10" s="135"/>
      <c r="J10" s="135"/>
    </row>
    <row r="11" spans="1:10" ht="21" x14ac:dyDescent="0.25">
      <c r="A11" s="136" t="s">
        <v>86</v>
      </c>
      <c r="B11" s="137"/>
      <c r="C11" s="137"/>
      <c r="D11" s="137"/>
      <c r="E11" s="137"/>
      <c r="F11" s="137"/>
      <c r="G11" s="137"/>
      <c r="H11" s="137"/>
      <c r="I11" s="137"/>
      <c r="J11" s="137"/>
    </row>
    <row r="12" spans="1:10" ht="18.75" x14ac:dyDescent="0.3">
      <c r="A12" s="22" t="s">
        <v>8</v>
      </c>
      <c r="B12" s="23"/>
      <c r="C12" s="17"/>
      <c r="D12" s="17"/>
      <c r="E12" s="17"/>
      <c r="F12" s="5"/>
      <c r="G12" s="5"/>
      <c r="H12" s="5"/>
      <c r="I12" s="5"/>
      <c r="J12" s="5"/>
    </row>
    <row r="13" spans="1:10" ht="18.75" x14ac:dyDescent="0.3">
      <c r="A13" s="22" t="s">
        <v>44</v>
      </c>
      <c r="B13" s="23"/>
      <c r="C13" s="17"/>
      <c r="D13" s="17"/>
      <c r="E13" s="17"/>
      <c r="F13" s="5"/>
      <c r="G13" s="5"/>
      <c r="H13" s="5"/>
      <c r="I13" s="5"/>
      <c r="J13" s="5"/>
    </row>
    <row r="14" spans="1:10" ht="18.75" x14ac:dyDescent="0.3">
      <c r="A14" s="22" t="s">
        <v>53</v>
      </c>
      <c r="B14" s="23"/>
      <c r="C14" s="17"/>
      <c r="D14" s="17"/>
      <c r="E14" s="17"/>
      <c r="F14" s="5"/>
      <c r="G14" s="5"/>
      <c r="H14" s="5"/>
      <c r="I14" s="5"/>
      <c r="J14" s="5"/>
    </row>
    <row r="15" spans="1:10" ht="18.75" x14ac:dyDescent="0.3">
      <c r="A15" s="24"/>
      <c r="B15" s="23"/>
      <c r="C15" s="17"/>
      <c r="D15" s="17"/>
      <c r="E15" s="17"/>
      <c r="F15" s="5"/>
      <c r="G15" s="5"/>
      <c r="H15" s="5"/>
      <c r="I15" s="5"/>
      <c r="J15" s="5"/>
    </row>
    <row r="16" spans="1:10" ht="45" customHeight="1" x14ac:dyDescent="0.25">
      <c r="A16" s="138" t="s">
        <v>45</v>
      </c>
      <c r="B16" s="139"/>
      <c r="C16" s="139"/>
      <c r="D16" s="139"/>
      <c r="E16" s="139"/>
      <c r="F16" s="139"/>
      <c r="G16" s="139"/>
      <c r="H16" s="139"/>
      <c r="I16" s="139"/>
      <c r="J16" s="139"/>
    </row>
    <row r="17" spans="1:13" ht="15.75" x14ac:dyDescent="0.25">
      <c r="A17" s="18"/>
      <c r="B17" s="17"/>
      <c r="C17" s="17"/>
      <c r="D17" s="17"/>
      <c r="E17" s="17"/>
      <c r="F17" s="5"/>
      <c r="G17" s="5"/>
      <c r="H17" s="5"/>
      <c r="I17" s="5"/>
      <c r="J17" s="5"/>
    </row>
    <row r="18" spans="1:13" ht="15.75" thickBot="1" x14ac:dyDescent="0.3">
      <c r="A18" s="10"/>
      <c r="B18" s="11"/>
      <c r="C18" s="11"/>
      <c r="D18" s="11"/>
      <c r="E18" s="11"/>
      <c r="F18" s="11"/>
      <c r="G18" s="9"/>
      <c r="H18" s="9"/>
      <c r="I18" s="9"/>
      <c r="J18" s="12"/>
    </row>
    <row r="19" spans="1:13" ht="18.75" thickBot="1" x14ac:dyDescent="0.3">
      <c r="A19" s="140" t="s">
        <v>9</v>
      </c>
      <c r="B19" s="142" t="s">
        <v>25</v>
      </c>
      <c r="C19" s="142" t="s">
        <v>10</v>
      </c>
      <c r="D19" s="142" t="s">
        <v>24</v>
      </c>
      <c r="E19" s="144" t="s">
        <v>11</v>
      </c>
      <c r="F19" s="145"/>
      <c r="G19" s="142" t="s">
        <v>12</v>
      </c>
      <c r="H19" s="142" t="s">
        <v>13</v>
      </c>
      <c r="I19" s="65" t="s">
        <v>69</v>
      </c>
      <c r="J19" s="142" t="s">
        <v>66</v>
      </c>
    </row>
    <row r="20" spans="1:13" ht="18.75" thickBot="1" x14ac:dyDescent="0.3">
      <c r="A20" s="141"/>
      <c r="B20" s="143"/>
      <c r="C20" s="143"/>
      <c r="D20" s="143"/>
      <c r="E20" s="66" t="s">
        <v>14</v>
      </c>
      <c r="F20" s="66" t="s">
        <v>15</v>
      </c>
      <c r="G20" s="143"/>
      <c r="H20" s="143"/>
      <c r="I20" s="67"/>
      <c r="J20" s="143"/>
    </row>
    <row r="21" spans="1:13" ht="36.75" thickBot="1" x14ac:dyDescent="0.3">
      <c r="A21" s="68">
        <v>0</v>
      </c>
      <c r="B21" s="69">
        <v>1</v>
      </c>
      <c r="C21" s="69">
        <v>2</v>
      </c>
      <c r="D21" s="69">
        <v>3</v>
      </c>
      <c r="E21" s="69">
        <v>4</v>
      </c>
      <c r="F21" s="69">
        <v>5</v>
      </c>
      <c r="G21" s="69">
        <v>6</v>
      </c>
      <c r="H21" s="70" t="s">
        <v>27</v>
      </c>
      <c r="I21" s="70" t="s">
        <v>67</v>
      </c>
      <c r="J21" s="70" t="s">
        <v>70</v>
      </c>
    </row>
    <row r="22" spans="1:13" ht="18.75" thickBot="1" x14ac:dyDescent="0.3">
      <c r="A22" s="150" t="s">
        <v>28</v>
      </c>
      <c r="B22" s="151"/>
      <c r="C22" s="151"/>
      <c r="D22" s="151"/>
      <c r="E22" s="152"/>
      <c r="F22" s="152"/>
      <c r="G22" s="152"/>
      <c r="H22" s="152"/>
      <c r="I22" s="152"/>
      <c r="J22" s="153"/>
    </row>
    <row r="23" spans="1:13" ht="36" x14ac:dyDescent="0.3">
      <c r="A23" s="81" t="s">
        <v>59</v>
      </c>
      <c r="B23" s="84" t="s">
        <v>61</v>
      </c>
      <c r="C23" s="85" t="s">
        <v>37</v>
      </c>
      <c r="D23" s="200">
        <v>264</v>
      </c>
      <c r="E23" s="95"/>
      <c r="F23" s="96"/>
      <c r="G23" s="86"/>
      <c r="H23" s="87"/>
      <c r="I23" s="87"/>
      <c r="J23" s="88">
        <f>H23+I23</f>
        <v>0</v>
      </c>
      <c r="K23" s="41"/>
      <c r="L23" s="42"/>
    </row>
    <row r="24" spans="1:13" ht="18" x14ac:dyDescent="0.3">
      <c r="A24" s="81" t="s">
        <v>26</v>
      </c>
      <c r="B24" s="97" t="s">
        <v>62</v>
      </c>
      <c r="C24" s="85" t="s">
        <v>31</v>
      </c>
      <c r="D24" s="201">
        <v>11000</v>
      </c>
      <c r="E24" s="98"/>
      <c r="F24" s="99"/>
      <c r="G24" s="89"/>
      <c r="H24" s="87"/>
      <c r="I24" s="87"/>
      <c r="J24" s="88">
        <f t="shared" ref="J24:J27" si="0">H24+I24</f>
        <v>0</v>
      </c>
      <c r="K24" s="41"/>
      <c r="L24" s="42"/>
    </row>
    <row r="25" spans="1:13" ht="18" x14ac:dyDescent="0.3">
      <c r="A25" s="81" t="s">
        <v>30</v>
      </c>
      <c r="B25" s="84" t="s">
        <v>63</v>
      </c>
      <c r="C25" s="85" t="s">
        <v>31</v>
      </c>
      <c r="D25" s="201">
        <v>11000</v>
      </c>
      <c r="E25" s="98"/>
      <c r="F25" s="99"/>
      <c r="G25" s="89"/>
      <c r="H25" s="87"/>
      <c r="I25" s="87"/>
      <c r="J25" s="88">
        <f t="shared" si="0"/>
        <v>0</v>
      </c>
      <c r="K25" s="41"/>
      <c r="L25" s="42"/>
    </row>
    <row r="26" spans="1:13" ht="54" x14ac:dyDescent="0.3">
      <c r="A26" s="81" t="s">
        <v>60</v>
      </c>
      <c r="B26" s="100" t="s">
        <v>64</v>
      </c>
      <c r="C26" s="182" t="s">
        <v>31</v>
      </c>
      <c r="D26" s="201">
        <v>11000</v>
      </c>
      <c r="E26" s="101"/>
      <c r="F26" s="102"/>
      <c r="G26" s="90"/>
      <c r="H26" s="87"/>
      <c r="I26" s="87"/>
      <c r="J26" s="88">
        <f t="shared" si="0"/>
        <v>0</v>
      </c>
      <c r="K26" s="41"/>
      <c r="L26" s="42"/>
      <c r="M26" s="38"/>
    </row>
    <row r="27" spans="1:13" ht="72" x14ac:dyDescent="0.3">
      <c r="A27" s="91" t="s">
        <v>33</v>
      </c>
      <c r="B27" s="103" t="s">
        <v>65</v>
      </c>
      <c r="C27" s="182" t="s">
        <v>31</v>
      </c>
      <c r="D27" s="201">
        <v>2200</v>
      </c>
      <c r="E27" s="104"/>
      <c r="F27" s="105"/>
      <c r="G27" s="92"/>
      <c r="H27" s="87"/>
      <c r="I27" s="87"/>
      <c r="J27" s="88">
        <f t="shared" si="0"/>
        <v>0</v>
      </c>
      <c r="K27" s="41"/>
      <c r="L27" s="42"/>
      <c r="M27" s="38"/>
    </row>
    <row r="28" spans="1:13" ht="409.5" customHeight="1" x14ac:dyDescent="0.3">
      <c r="A28" s="91" t="s">
        <v>35</v>
      </c>
      <c r="B28" s="40" t="s">
        <v>58</v>
      </c>
      <c r="C28" s="183"/>
      <c r="D28" s="184"/>
      <c r="E28" s="104"/>
      <c r="F28" s="185"/>
      <c r="G28" s="186"/>
      <c r="H28" s="187"/>
      <c r="I28" s="187"/>
      <c r="J28" s="188"/>
      <c r="K28" s="41"/>
      <c r="L28" s="42"/>
      <c r="M28" s="38"/>
    </row>
    <row r="29" spans="1:13" ht="214.5" customHeight="1" x14ac:dyDescent="0.3">
      <c r="A29" s="81" t="s">
        <v>36</v>
      </c>
      <c r="B29" s="40" t="s">
        <v>88</v>
      </c>
      <c r="C29" s="180"/>
      <c r="D29" s="181"/>
      <c r="E29" s="93"/>
      <c r="F29" s="156"/>
      <c r="G29" s="157"/>
      <c r="H29" s="157"/>
      <c r="I29" s="157"/>
      <c r="J29" s="158"/>
      <c r="K29" s="41"/>
      <c r="L29" s="42"/>
      <c r="M29" s="38"/>
    </row>
    <row r="30" spans="1:13" ht="33" customHeight="1" x14ac:dyDescent="0.25">
      <c r="A30" s="154" t="s">
        <v>68</v>
      </c>
      <c r="B30" s="155"/>
      <c r="C30" s="155"/>
      <c r="D30" s="155"/>
      <c r="E30" s="155"/>
      <c r="F30" s="155"/>
      <c r="G30" s="155"/>
      <c r="H30" s="94">
        <f>SUM(H23:H27)</f>
        <v>0</v>
      </c>
      <c r="I30" s="94">
        <f>SUM(I23:I27)</f>
        <v>0</v>
      </c>
      <c r="J30" s="80">
        <f>SUM(J23:J27)</f>
        <v>0</v>
      </c>
    </row>
    <row r="31" spans="1:13" ht="16.5" x14ac:dyDescent="0.25">
      <c r="A31" s="148"/>
      <c r="B31" s="149"/>
      <c r="C31" s="149"/>
      <c r="D31" s="149"/>
      <c r="E31" s="149"/>
      <c r="F31" s="149"/>
      <c r="G31" s="149"/>
      <c r="H31" s="149"/>
      <c r="I31" s="149"/>
      <c r="J31" s="149"/>
    </row>
    <row r="32" spans="1:13" ht="47.25" customHeight="1" thickBot="1" x14ac:dyDescent="0.3">
      <c r="A32" s="129" t="s">
        <v>49</v>
      </c>
      <c r="B32" s="129"/>
      <c r="C32" s="129"/>
      <c r="D32" s="129"/>
      <c r="E32" s="129"/>
      <c r="F32" s="129"/>
      <c r="G32" s="129"/>
      <c r="H32" s="129"/>
      <c r="I32" s="129"/>
      <c r="J32" s="129"/>
    </row>
    <row r="33" spans="1:10" ht="29.25" customHeight="1" thickBot="1" x14ac:dyDescent="0.35">
      <c r="A33" s="147" t="s">
        <v>18</v>
      </c>
      <c r="B33" s="147"/>
      <c r="C33" s="57"/>
      <c r="D33" s="54"/>
      <c r="E33" s="55" t="s">
        <v>19</v>
      </c>
      <c r="F33" s="56" t="s">
        <v>57</v>
      </c>
      <c r="G33" s="49"/>
      <c r="H33" s="49"/>
      <c r="I33" s="49"/>
      <c r="J33" s="49"/>
    </row>
    <row r="34" spans="1:10" ht="27" customHeight="1" x14ac:dyDescent="0.3">
      <c r="A34" s="48" t="s">
        <v>20</v>
      </c>
      <c r="B34" s="28"/>
      <c r="C34" s="28"/>
      <c r="D34" s="28"/>
      <c r="E34" s="28"/>
      <c r="F34" s="29"/>
      <c r="G34" s="29"/>
      <c r="H34" s="29"/>
      <c r="I34" s="29"/>
      <c r="J34" s="29"/>
    </row>
    <row r="35" spans="1:10" ht="21.75" customHeight="1" x14ac:dyDescent="0.25">
      <c r="A35" s="146" t="s">
        <v>21</v>
      </c>
      <c r="B35" s="146"/>
      <c r="C35" s="146"/>
      <c r="D35" s="146"/>
      <c r="E35" s="146"/>
      <c r="F35" s="146"/>
      <c r="G35" s="146"/>
      <c r="H35" s="146"/>
      <c r="I35" s="146"/>
      <c r="J35" s="146"/>
    </row>
    <row r="36" spans="1:10" ht="4.5" customHeight="1" x14ac:dyDescent="0.25">
      <c r="A36" s="1"/>
      <c r="B36" s="8"/>
      <c r="C36" s="8"/>
      <c r="D36" s="8"/>
      <c r="E36" s="8"/>
      <c r="F36" s="7"/>
      <c r="G36" s="7"/>
      <c r="H36" s="7"/>
      <c r="I36" s="7"/>
      <c r="J36" s="7"/>
    </row>
    <row r="37" spans="1:10" ht="18" x14ac:dyDescent="0.35">
      <c r="A37" s="30" t="s">
        <v>47</v>
      </c>
      <c r="B37" s="31" t="s">
        <v>89</v>
      </c>
      <c r="C37" s="8"/>
      <c r="D37" s="8"/>
      <c r="E37" s="8"/>
      <c r="F37" s="7"/>
      <c r="G37" s="7"/>
      <c r="H37" s="7"/>
      <c r="I37" s="7"/>
      <c r="J37" s="7"/>
    </row>
    <row r="38" spans="1:10" ht="16.5" x14ac:dyDescent="0.3">
      <c r="A38" s="53"/>
      <c r="B38" s="52"/>
      <c r="C38" s="8"/>
      <c r="D38" s="8"/>
      <c r="E38" s="8"/>
      <c r="F38" s="7"/>
      <c r="G38" s="7"/>
      <c r="H38" s="7"/>
      <c r="I38" s="7"/>
      <c r="J38" s="7"/>
    </row>
    <row r="39" spans="1:10" ht="32.25" customHeight="1" x14ac:dyDescent="0.3">
      <c r="A39" s="131" t="s">
        <v>46</v>
      </c>
      <c r="B39" s="131"/>
      <c r="C39" s="131"/>
      <c r="D39" s="131"/>
      <c r="E39" s="131"/>
      <c r="F39" s="131"/>
      <c r="G39" s="131"/>
      <c r="H39" s="53"/>
      <c r="I39" s="53"/>
      <c r="J39" s="26"/>
    </row>
    <row r="40" spans="1:10" s="37" customFormat="1" ht="16.5" x14ac:dyDescent="0.3">
      <c r="A40" s="127" t="s">
        <v>22</v>
      </c>
      <c r="B40" s="127"/>
      <c r="C40" s="127"/>
      <c r="D40" s="127"/>
      <c r="E40" s="127"/>
      <c r="F40" s="127"/>
      <c r="G40" s="127"/>
      <c r="H40" s="51"/>
      <c r="I40" s="51"/>
      <c r="J40" s="26"/>
    </row>
    <row r="41" spans="1:10" ht="38.25" customHeight="1" x14ac:dyDescent="0.3">
      <c r="A41" s="26"/>
      <c r="B41" s="26"/>
      <c r="C41" s="26"/>
      <c r="D41" s="26"/>
      <c r="E41" s="26"/>
      <c r="F41" s="52"/>
      <c r="G41" s="26"/>
      <c r="H41" s="26"/>
      <c r="I41" s="26"/>
      <c r="J41" s="26"/>
    </row>
    <row r="42" spans="1:10" ht="16.5" x14ac:dyDescent="0.3">
      <c r="A42" s="128" t="s">
        <v>23</v>
      </c>
      <c r="B42" s="128"/>
      <c r="C42" s="128"/>
      <c r="D42" s="128"/>
      <c r="E42" s="128"/>
      <c r="F42" s="128"/>
      <c r="G42" s="128"/>
      <c r="H42" s="128"/>
      <c r="I42" s="128"/>
      <c r="J42" s="128"/>
    </row>
    <row r="43" spans="1:10" ht="33.75" customHeight="1" x14ac:dyDescent="0.25">
      <c r="A43" s="63"/>
      <c r="B43" s="63"/>
      <c r="C43" s="63"/>
      <c r="D43" s="63"/>
      <c r="E43" s="63"/>
      <c r="F43" s="63"/>
      <c r="G43" s="63"/>
      <c r="H43" s="63"/>
      <c r="I43" s="63"/>
      <c r="J43" s="63"/>
    </row>
    <row r="45" spans="1:10" ht="55.5" customHeight="1" x14ac:dyDescent="0.25"/>
    <row r="47" spans="1:10" ht="7.5" customHeight="1" x14ac:dyDescent="0.25"/>
    <row r="52" spans="1:12" ht="120" customHeight="1" x14ac:dyDescent="0.25"/>
    <row r="53" spans="1:12" ht="102" customHeight="1" x14ac:dyDescent="0.25"/>
    <row r="57" spans="1:12" s="39" customFormat="1" ht="36" customHeight="1" x14ac:dyDescent="0.25">
      <c r="A57"/>
      <c r="B57"/>
      <c r="C57"/>
      <c r="D57"/>
      <c r="E57"/>
      <c r="F57"/>
      <c r="G57"/>
      <c r="H57"/>
      <c r="I57"/>
      <c r="J57"/>
    </row>
    <row r="63" spans="1:12" ht="16.5" x14ac:dyDescent="0.3">
      <c r="K63" s="41"/>
      <c r="L63" s="42"/>
    </row>
    <row r="64" spans="1:12" ht="16.5" x14ac:dyDescent="0.3">
      <c r="K64" s="41"/>
      <c r="L64" s="42"/>
    </row>
    <row r="65" spans="1:13" ht="16.5" customHeight="1" x14ac:dyDescent="0.3">
      <c r="K65" s="41"/>
      <c r="L65" s="42"/>
    </row>
    <row r="66" spans="1:13" s="38" customFormat="1" ht="54.75" customHeight="1" x14ac:dyDescent="0.3">
      <c r="A66"/>
      <c r="B66"/>
      <c r="C66"/>
      <c r="D66"/>
      <c r="E66"/>
      <c r="F66"/>
      <c r="G66"/>
      <c r="H66"/>
      <c r="I66"/>
      <c r="J66"/>
      <c r="K66" s="41"/>
      <c r="L66" s="42"/>
    </row>
    <row r="67" spans="1:13" s="38" customFormat="1" ht="16.5" x14ac:dyDescent="0.3">
      <c r="A67"/>
      <c r="B67"/>
      <c r="C67"/>
      <c r="D67"/>
      <c r="E67"/>
      <c r="F67"/>
      <c r="G67"/>
      <c r="H67"/>
      <c r="I67"/>
      <c r="J67"/>
      <c r="K67" s="41"/>
      <c r="L67" s="42"/>
    </row>
    <row r="77" spans="1:13" ht="23.25" customHeight="1" x14ac:dyDescent="0.3">
      <c r="K77" s="44"/>
      <c r="L77" s="45"/>
      <c r="M77" s="43"/>
    </row>
    <row r="78" spans="1:13" ht="16.5" x14ac:dyDescent="0.3">
      <c r="K78" s="44"/>
      <c r="L78" s="45"/>
      <c r="M78" s="43"/>
    </row>
    <row r="79" spans="1:13" ht="16.5" x14ac:dyDescent="0.3">
      <c r="K79" s="44"/>
      <c r="L79" s="45"/>
      <c r="M79" s="43"/>
    </row>
    <row r="80" spans="1:13" ht="16.5" x14ac:dyDescent="0.3">
      <c r="K80" s="41"/>
      <c r="L80" s="42"/>
      <c r="M80" s="38"/>
    </row>
    <row r="81" spans="11:13" ht="16.5" x14ac:dyDescent="0.3">
      <c r="K81" s="41"/>
      <c r="L81" s="42"/>
      <c r="M81" s="38"/>
    </row>
    <row r="103" ht="108" customHeight="1" x14ac:dyDescent="0.25"/>
    <row r="104" ht="68.25" customHeight="1" x14ac:dyDescent="0.25"/>
    <row r="105" ht="36.75" customHeight="1" x14ac:dyDescent="0.25"/>
  </sheetData>
  <sheetProtection formatCells="0" formatColumns="0" formatRows="0"/>
  <mergeCells count="22">
    <mergeCell ref="A10:J10"/>
    <mergeCell ref="A11:J11"/>
    <mergeCell ref="A16:J16"/>
    <mergeCell ref="A31:J31"/>
    <mergeCell ref="G19:G20"/>
    <mergeCell ref="J19:J20"/>
    <mergeCell ref="A22:J22"/>
    <mergeCell ref="A30:G30"/>
    <mergeCell ref="A19:A20"/>
    <mergeCell ref="B19:B20"/>
    <mergeCell ref="C19:C20"/>
    <mergeCell ref="D19:D20"/>
    <mergeCell ref="E19:F19"/>
    <mergeCell ref="H19:H20"/>
    <mergeCell ref="C29:D29"/>
    <mergeCell ref="F29:J29"/>
    <mergeCell ref="A40:G40"/>
    <mergeCell ref="A42:J42"/>
    <mergeCell ref="A32:J32"/>
    <mergeCell ref="A33:B33"/>
    <mergeCell ref="A35:J35"/>
    <mergeCell ref="A39:G39"/>
  </mergeCells>
  <conditionalFormatting sqref="J30 J23:J28">
    <cfRule type="cellIs" dxfId="4" priority="5" operator="equal">
      <formula>0</formula>
    </cfRule>
  </conditionalFormatting>
  <dataValidations count="1">
    <dataValidation type="list" allowBlank="1" showInputMessage="1" showErrorMessage="1" sqref="E23:E29" xr:uid="{CAFB8030-9014-4A97-B0E9-5C9E226F5DF1}">
      <formula1>"DA,NU"</formula1>
    </dataValidation>
  </dataValidations>
  <pageMargins left="0.7" right="0.7" top="0.75" bottom="0.75" header="0.3" footer="0.3"/>
  <pageSetup scale="4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7A911-7385-44DB-9AA0-49D395E4DEC7}">
  <sheetPr>
    <pageSetUpPr fitToPage="1"/>
  </sheetPr>
  <dimension ref="A1:M48"/>
  <sheetViews>
    <sheetView view="pageBreakPreview" topLeftCell="A13" zoomScale="85" zoomScaleNormal="100" zoomScaleSheetLayoutView="85" workbookViewId="0">
      <selection activeCell="H23" sqref="H23:I25"/>
    </sheetView>
  </sheetViews>
  <sheetFormatPr defaultRowHeight="15" x14ac:dyDescent="0.25"/>
  <cols>
    <col min="1" max="1" width="7.88671875" customWidth="1"/>
    <col min="2" max="2" width="63.5546875" customWidth="1"/>
    <col min="3" max="3" width="5" bestFit="1" customWidth="1"/>
    <col min="4" max="4" width="10.77734375" customWidth="1"/>
    <col min="5" max="5" width="7.44140625" customWidth="1"/>
    <col min="6" max="6" width="38.44140625" customWidth="1"/>
    <col min="7" max="9" width="13.21875" customWidth="1"/>
    <col min="10" max="10" width="15" customWidth="1"/>
    <col min="12" max="12" width="14.6640625" customWidth="1"/>
  </cols>
  <sheetData>
    <row r="1" spans="1:10" ht="16.5" x14ac:dyDescent="0.3">
      <c r="A1" s="36" t="s">
        <v>0</v>
      </c>
      <c r="B1" s="19"/>
      <c r="C1" s="17"/>
      <c r="D1" s="17"/>
      <c r="E1" s="17"/>
      <c r="F1" s="5"/>
      <c r="G1" s="5"/>
      <c r="H1" s="5"/>
      <c r="I1" s="5"/>
      <c r="J1" s="5"/>
    </row>
    <row r="2" spans="1:10" ht="16.5" x14ac:dyDescent="0.25">
      <c r="A2" s="20" t="s">
        <v>1</v>
      </c>
      <c r="B2" s="20"/>
      <c r="C2" s="2"/>
      <c r="D2" s="2"/>
      <c r="E2" s="2"/>
      <c r="F2" s="2"/>
      <c r="G2" s="3"/>
      <c r="H2" s="3"/>
      <c r="I2" s="3"/>
      <c r="J2" s="3"/>
    </row>
    <row r="3" spans="1:10" ht="16.5" x14ac:dyDescent="0.3">
      <c r="A3" s="20" t="s">
        <v>2</v>
      </c>
      <c r="B3" s="21"/>
      <c r="C3" s="4"/>
      <c r="D3" s="4"/>
      <c r="E3" s="4"/>
      <c r="F3" s="3"/>
      <c r="G3" s="3"/>
      <c r="H3" s="3"/>
      <c r="I3" s="3"/>
      <c r="J3" s="3"/>
    </row>
    <row r="4" spans="1:10" ht="16.5" x14ac:dyDescent="0.3">
      <c r="A4" s="20" t="s">
        <v>3</v>
      </c>
      <c r="B4" s="21"/>
      <c r="C4" s="4"/>
      <c r="D4" s="4"/>
      <c r="E4" s="4"/>
      <c r="F4" s="3"/>
      <c r="G4" s="3"/>
      <c r="H4" s="3"/>
      <c r="I4" s="3"/>
      <c r="J4" s="3"/>
    </row>
    <row r="5" spans="1:10" ht="16.5" x14ac:dyDescent="0.3">
      <c r="A5" s="20" t="s">
        <v>4</v>
      </c>
      <c r="B5" s="21"/>
      <c r="C5" s="4"/>
      <c r="D5" s="4"/>
      <c r="E5" s="4"/>
      <c r="F5" s="3"/>
      <c r="G5" s="3"/>
      <c r="H5" s="3"/>
      <c r="I5" s="3"/>
      <c r="J5" s="3"/>
    </row>
    <row r="6" spans="1:10" ht="16.5" x14ac:dyDescent="0.3">
      <c r="A6" s="20" t="s">
        <v>5</v>
      </c>
      <c r="B6" s="21"/>
      <c r="C6" s="4"/>
      <c r="D6" s="4"/>
      <c r="E6" s="4"/>
      <c r="F6" s="3"/>
      <c r="G6" s="3"/>
      <c r="H6" s="3"/>
      <c r="I6" s="3"/>
      <c r="J6" s="3"/>
    </row>
    <row r="7" spans="1:10" ht="16.5" x14ac:dyDescent="0.3">
      <c r="A7" s="20" t="s">
        <v>6</v>
      </c>
      <c r="B7" s="21"/>
      <c r="C7" s="4"/>
      <c r="D7" s="4"/>
      <c r="E7" s="4"/>
      <c r="F7" s="3"/>
      <c r="G7" s="3"/>
      <c r="H7" s="3"/>
      <c r="I7" s="3"/>
      <c r="J7" s="3"/>
    </row>
    <row r="8" spans="1:10" ht="16.5" x14ac:dyDescent="0.3">
      <c r="A8" s="20" t="s">
        <v>7</v>
      </c>
      <c r="B8" s="21"/>
      <c r="C8" s="4"/>
      <c r="D8" s="4"/>
      <c r="E8" s="4"/>
      <c r="F8" s="3"/>
      <c r="G8" s="3"/>
      <c r="H8" s="3"/>
      <c r="I8" s="3"/>
      <c r="J8" s="3"/>
    </row>
    <row r="9" spans="1:10" ht="16.5" x14ac:dyDescent="0.3">
      <c r="A9" s="46"/>
      <c r="B9" s="25"/>
      <c r="C9" s="17"/>
      <c r="D9" s="17"/>
      <c r="E9" s="17"/>
      <c r="F9" s="5"/>
      <c r="G9" s="5"/>
      <c r="H9" s="5"/>
      <c r="I9" s="5"/>
      <c r="J9" s="5"/>
    </row>
    <row r="10" spans="1:10" ht="30.75" x14ac:dyDescent="0.25">
      <c r="A10" s="134" t="s">
        <v>55</v>
      </c>
      <c r="B10" s="134"/>
      <c r="C10" s="134"/>
      <c r="D10" s="134"/>
      <c r="E10" s="134"/>
      <c r="F10" s="134"/>
      <c r="G10" s="134"/>
      <c r="H10" s="134"/>
      <c r="I10" s="134"/>
      <c r="J10" s="134"/>
    </row>
    <row r="11" spans="1:10" ht="21" x14ac:dyDescent="0.25">
      <c r="A11" s="136" t="s">
        <v>86</v>
      </c>
      <c r="B11" s="136"/>
      <c r="C11" s="136"/>
      <c r="D11" s="136"/>
      <c r="E11" s="136"/>
      <c r="F11" s="136"/>
      <c r="G11" s="136"/>
      <c r="H11" s="136"/>
      <c r="I11" s="136"/>
      <c r="J11" s="136"/>
    </row>
    <row r="12" spans="1:10" ht="18.75" x14ac:dyDescent="0.3">
      <c r="A12" s="22" t="s">
        <v>8</v>
      </c>
      <c r="B12" s="23"/>
      <c r="C12" s="17"/>
      <c r="D12" s="17"/>
      <c r="E12" s="17"/>
      <c r="F12" s="5"/>
      <c r="G12" s="5"/>
      <c r="H12" s="5"/>
      <c r="I12" s="5"/>
      <c r="J12" s="5"/>
    </row>
    <row r="13" spans="1:10" ht="18.75" x14ac:dyDescent="0.3">
      <c r="A13" s="22" t="s">
        <v>44</v>
      </c>
      <c r="B13" s="23"/>
      <c r="C13" s="17"/>
      <c r="D13" s="17"/>
      <c r="E13" s="17"/>
      <c r="F13" s="5"/>
      <c r="G13" s="5"/>
      <c r="H13" s="5"/>
      <c r="I13" s="5"/>
      <c r="J13" s="5"/>
    </row>
    <row r="14" spans="1:10" ht="18.75" x14ac:dyDescent="0.3">
      <c r="A14" s="22" t="s">
        <v>53</v>
      </c>
      <c r="B14" s="23"/>
      <c r="C14" s="17"/>
      <c r="D14" s="17"/>
      <c r="E14" s="17"/>
      <c r="F14" s="5"/>
      <c r="G14" s="5"/>
      <c r="H14" s="5"/>
      <c r="I14" s="5"/>
      <c r="J14" s="5"/>
    </row>
    <row r="15" spans="1:10" ht="18.75" x14ac:dyDescent="0.3">
      <c r="A15" s="24"/>
      <c r="B15" s="23"/>
      <c r="C15" s="17"/>
      <c r="D15" s="17"/>
      <c r="E15" s="17"/>
      <c r="F15" s="5"/>
      <c r="G15" s="5"/>
      <c r="H15" s="5"/>
      <c r="I15" s="5"/>
      <c r="J15" s="5"/>
    </row>
    <row r="16" spans="1:10" ht="45" customHeight="1" x14ac:dyDescent="0.25">
      <c r="A16" s="138" t="s">
        <v>45</v>
      </c>
      <c r="B16" s="138"/>
      <c r="C16" s="138"/>
      <c r="D16" s="138"/>
      <c r="E16" s="138"/>
      <c r="F16" s="138"/>
      <c r="G16" s="138"/>
      <c r="H16" s="138"/>
      <c r="I16" s="138"/>
      <c r="J16" s="138"/>
    </row>
    <row r="17" spans="1:13" x14ac:dyDescent="0.25">
      <c r="A17" s="169"/>
      <c r="B17" s="169"/>
      <c r="C17" s="169"/>
      <c r="D17" s="169"/>
      <c r="E17" s="169"/>
      <c r="F17" s="169"/>
      <c r="G17" s="169"/>
      <c r="H17" s="169"/>
      <c r="I17" s="169"/>
      <c r="J17" s="170"/>
    </row>
    <row r="18" spans="1:13" ht="15.75" thickBot="1" x14ac:dyDescent="0.3">
      <c r="A18" s="13"/>
      <c r="B18" s="13"/>
      <c r="C18" s="13"/>
      <c r="D18" s="13"/>
      <c r="E18" s="13"/>
      <c r="F18" s="13"/>
      <c r="G18" s="14"/>
      <c r="H18" s="64"/>
      <c r="I18" s="64"/>
      <c r="J18" s="15"/>
    </row>
    <row r="19" spans="1:13" ht="18.75" thickBot="1" x14ac:dyDescent="0.3">
      <c r="A19" s="140" t="s">
        <v>9</v>
      </c>
      <c r="B19" s="142" t="s">
        <v>25</v>
      </c>
      <c r="C19" s="142" t="s">
        <v>10</v>
      </c>
      <c r="D19" s="142" t="s">
        <v>24</v>
      </c>
      <c r="E19" s="144" t="s">
        <v>11</v>
      </c>
      <c r="F19" s="145"/>
      <c r="G19" s="142" t="s">
        <v>12</v>
      </c>
      <c r="H19" s="142" t="s">
        <v>13</v>
      </c>
      <c r="I19" s="65" t="s">
        <v>69</v>
      </c>
      <c r="J19" s="142" t="s">
        <v>71</v>
      </c>
    </row>
    <row r="20" spans="1:13" ht="18.75" thickBot="1" x14ac:dyDescent="0.3">
      <c r="A20" s="141"/>
      <c r="B20" s="143"/>
      <c r="C20" s="143"/>
      <c r="D20" s="143"/>
      <c r="E20" s="66" t="s">
        <v>14</v>
      </c>
      <c r="F20" s="66" t="s">
        <v>15</v>
      </c>
      <c r="G20" s="143"/>
      <c r="H20" s="143"/>
      <c r="I20" s="67"/>
      <c r="J20" s="143"/>
    </row>
    <row r="21" spans="1:13" ht="36.75" thickBot="1" x14ac:dyDescent="0.3">
      <c r="A21" s="68">
        <v>0</v>
      </c>
      <c r="B21" s="69">
        <v>1</v>
      </c>
      <c r="C21" s="69">
        <v>2</v>
      </c>
      <c r="D21" s="69">
        <v>3</v>
      </c>
      <c r="E21" s="69">
        <v>4</v>
      </c>
      <c r="F21" s="69">
        <v>5</v>
      </c>
      <c r="G21" s="69">
        <v>6</v>
      </c>
      <c r="H21" s="70" t="s">
        <v>27</v>
      </c>
      <c r="I21" s="70" t="s">
        <v>67</v>
      </c>
      <c r="J21" s="70" t="s">
        <v>70</v>
      </c>
    </row>
    <row r="22" spans="1:13" ht="18.75" thickBot="1" x14ac:dyDescent="0.3">
      <c r="A22" s="159" t="s">
        <v>32</v>
      </c>
      <c r="B22" s="160"/>
      <c r="C22" s="161"/>
      <c r="D22" s="161"/>
      <c r="E22" s="160"/>
      <c r="F22" s="160"/>
      <c r="G22" s="160"/>
      <c r="H22" s="161"/>
      <c r="I22" s="161"/>
      <c r="J22" s="162"/>
    </row>
    <row r="23" spans="1:13" ht="23.25" customHeight="1" x14ac:dyDescent="0.3">
      <c r="A23" s="106">
        <v>1</v>
      </c>
      <c r="B23" s="107" t="s">
        <v>41</v>
      </c>
      <c r="C23" s="85" t="s">
        <v>29</v>
      </c>
      <c r="D23" s="200">
        <v>55</v>
      </c>
      <c r="E23" s="98"/>
      <c r="F23" s="72"/>
      <c r="G23" s="73"/>
      <c r="H23" s="124"/>
      <c r="I23" s="124"/>
      <c r="J23" s="82">
        <f>H23+I23</f>
        <v>0</v>
      </c>
      <c r="K23" s="44"/>
      <c r="L23" s="45"/>
      <c r="M23" s="43"/>
    </row>
    <row r="24" spans="1:13" ht="39" customHeight="1" x14ac:dyDescent="0.3">
      <c r="A24" s="106">
        <v>2</v>
      </c>
      <c r="B24" s="108" t="s">
        <v>72</v>
      </c>
      <c r="C24" s="85" t="s">
        <v>37</v>
      </c>
      <c r="D24" s="200">
        <v>110</v>
      </c>
      <c r="E24" s="98"/>
      <c r="F24" s="72"/>
      <c r="G24" s="74"/>
      <c r="H24" s="124"/>
      <c r="I24" s="124"/>
      <c r="J24" s="82">
        <f t="shared" ref="J24:J25" si="0">H24+I24</f>
        <v>0</v>
      </c>
      <c r="K24" s="44"/>
      <c r="L24" s="45"/>
      <c r="M24" s="43"/>
    </row>
    <row r="25" spans="1:13" ht="75" customHeight="1" x14ac:dyDescent="0.3">
      <c r="A25" s="109">
        <v>3</v>
      </c>
      <c r="B25" s="110" t="s">
        <v>73</v>
      </c>
      <c r="C25" s="85" t="s">
        <v>31</v>
      </c>
      <c r="D25" s="201">
        <v>22000</v>
      </c>
      <c r="E25" s="196"/>
      <c r="F25" s="75"/>
      <c r="G25" s="75"/>
      <c r="H25" s="124"/>
      <c r="I25" s="124"/>
      <c r="J25" s="82">
        <f t="shared" si="0"/>
        <v>0</v>
      </c>
      <c r="K25" s="44"/>
      <c r="L25" s="45"/>
      <c r="M25" s="43"/>
    </row>
    <row r="26" spans="1:13" ht="375" customHeight="1" x14ac:dyDescent="0.3">
      <c r="A26" s="189">
        <v>4</v>
      </c>
      <c r="B26" s="40" t="s">
        <v>87</v>
      </c>
      <c r="C26" s="111"/>
      <c r="D26" s="197"/>
      <c r="E26" s="112"/>
      <c r="F26" s="190"/>
      <c r="G26" s="191"/>
      <c r="H26" s="192"/>
      <c r="I26" s="192"/>
      <c r="J26" s="193"/>
      <c r="K26" s="44"/>
      <c r="L26" s="45"/>
      <c r="M26" s="43"/>
    </row>
    <row r="27" spans="1:13" ht="216" customHeight="1" x14ac:dyDescent="0.3">
      <c r="A27" s="76">
        <v>5</v>
      </c>
      <c r="B27" s="40" t="s">
        <v>88</v>
      </c>
      <c r="C27" s="132"/>
      <c r="D27" s="133"/>
      <c r="E27" s="71"/>
      <c r="F27" s="166"/>
      <c r="G27" s="167"/>
      <c r="H27" s="167"/>
      <c r="I27" s="167"/>
      <c r="J27" s="168"/>
      <c r="K27" s="44"/>
      <c r="L27" s="45"/>
      <c r="M27" s="43"/>
    </row>
    <row r="28" spans="1:13" ht="18" x14ac:dyDescent="0.3">
      <c r="A28" s="163" t="s">
        <v>68</v>
      </c>
      <c r="B28" s="164"/>
      <c r="C28" s="164"/>
      <c r="D28" s="164"/>
      <c r="E28" s="164"/>
      <c r="F28" s="164"/>
      <c r="G28" s="165"/>
      <c r="H28" s="79">
        <f>SUM(H23:H25)</f>
        <v>0</v>
      </c>
      <c r="I28" s="79">
        <f>SUM(I23:I25)</f>
        <v>0</v>
      </c>
      <c r="J28" s="78">
        <f>SUM(J23:J25)</f>
        <v>0</v>
      </c>
      <c r="K28" s="41">
        <v>0.19</v>
      </c>
      <c r="L28" s="42">
        <f>J28+(J28*K28)</f>
        <v>0</v>
      </c>
      <c r="M28" s="38"/>
    </row>
    <row r="29" spans="1:13" x14ac:dyDescent="0.25">
      <c r="A29" s="6"/>
      <c r="B29" s="6"/>
      <c r="C29" s="6"/>
      <c r="D29" s="6"/>
      <c r="E29" s="6"/>
      <c r="F29" s="6"/>
      <c r="G29" s="6"/>
      <c r="H29" s="6"/>
      <c r="I29" s="6"/>
      <c r="J29" s="16"/>
    </row>
    <row r="30" spans="1:13" ht="46.5" customHeight="1" thickBot="1" x14ac:dyDescent="0.3">
      <c r="A30" s="129" t="s">
        <v>49</v>
      </c>
      <c r="B30" s="129"/>
      <c r="C30" s="129"/>
      <c r="D30" s="129"/>
      <c r="E30" s="129"/>
      <c r="F30" s="129"/>
      <c r="G30" s="129"/>
      <c r="H30" s="129"/>
      <c r="I30" s="129"/>
      <c r="J30" s="129"/>
    </row>
    <row r="31" spans="1:13" ht="19.5" thickBot="1" x14ac:dyDescent="0.35">
      <c r="A31" s="130" t="s">
        <v>18</v>
      </c>
      <c r="B31" s="130"/>
      <c r="C31" s="29"/>
      <c r="D31" s="27"/>
      <c r="E31" s="47" t="s">
        <v>19</v>
      </c>
      <c r="F31" s="48" t="s">
        <v>50</v>
      </c>
      <c r="G31" s="49"/>
      <c r="H31" s="49"/>
      <c r="I31" s="49"/>
      <c r="J31" s="49"/>
    </row>
    <row r="32" spans="1:13" ht="18.75" x14ac:dyDescent="0.3">
      <c r="A32" s="48" t="s">
        <v>20</v>
      </c>
      <c r="B32" s="28"/>
      <c r="C32" s="28"/>
      <c r="D32" s="28"/>
      <c r="E32" s="28"/>
      <c r="F32" s="29"/>
      <c r="G32" s="29"/>
      <c r="H32" s="29"/>
      <c r="I32" s="29"/>
      <c r="J32" s="29"/>
    </row>
    <row r="33" spans="1:10" ht="18.75" x14ac:dyDescent="0.25">
      <c r="A33" s="146" t="s">
        <v>21</v>
      </c>
      <c r="B33" s="146"/>
      <c r="C33" s="146"/>
      <c r="D33" s="146"/>
      <c r="E33" s="146"/>
      <c r="F33" s="146"/>
      <c r="G33" s="146"/>
      <c r="H33" s="146"/>
      <c r="I33" s="146"/>
      <c r="J33" s="146"/>
    </row>
    <row r="34" spans="1:10" x14ac:dyDescent="0.25">
      <c r="A34" s="1"/>
      <c r="B34" s="8"/>
      <c r="C34" s="8"/>
      <c r="D34" s="8"/>
      <c r="E34" s="8"/>
      <c r="F34" s="7"/>
      <c r="G34" s="7"/>
      <c r="H34" s="7"/>
      <c r="I34" s="7"/>
      <c r="J34" s="7"/>
    </row>
    <row r="35" spans="1:10" ht="18" x14ac:dyDescent="0.35">
      <c r="A35" s="30" t="s">
        <v>47</v>
      </c>
      <c r="B35" s="31" t="s">
        <v>89</v>
      </c>
      <c r="C35" s="8"/>
      <c r="D35" s="8"/>
      <c r="E35" s="8"/>
      <c r="F35" s="7"/>
      <c r="G35" s="7"/>
      <c r="H35" s="7"/>
      <c r="I35" s="7"/>
      <c r="J35" s="7"/>
    </row>
    <row r="36" spans="1:10" ht="16.5" x14ac:dyDescent="0.3">
      <c r="A36" s="53"/>
      <c r="B36" s="52"/>
      <c r="C36" s="8"/>
      <c r="D36" s="8"/>
      <c r="E36" s="8"/>
      <c r="F36" s="7"/>
      <c r="G36" s="7"/>
      <c r="H36" s="7"/>
      <c r="I36" s="7"/>
      <c r="J36" s="7"/>
    </row>
    <row r="37" spans="1:10" ht="18" x14ac:dyDescent="0.3">
      <c r="A37" s="131" t="s">
        <v>46</v>
      </c>
      <c r="B37" s="131"/>
      <c r="C37" s="131"/>
      <c r="D37" s="131"/>
      <c r="E37" s="131"/>
      <c r="F37" s="131"/>
      <c r="G37" s="131"/>
      <c r="H37" s="53"/>
      <c r="I37" s="53"/>
      <c r="J37" s="26"/>
    </row>
    <row r="38" spans="1:10" ht="16.5" x14ac:dyDescent="0.3">
      <c r="A38" s="127" t="s">
        <v>22</v>
      </c>
      <c r="B38" s="127"/>
      <c r="C38" s="127"/>
      <c r="D38" s="127"/>
      <c r="E38" s="127"/>
      <c r="F38" s="127"/>
      <c r="G38" s="127"/>
      <c r="H38" s="51"/>
      <c r="I38" s="51"/>
      <c r="J38" s="26"/>
    </row>
    <row r="39" spans="1:10" ht="16.5" x14ac:dyDescent="0.3">
      <c r="A39" s="26"/>
      <c r="B39" s="26"/>
      <c r="C39" s="26"/>
      <c r="D39" s="26"/>
      <c r="E39" s="26"/>
      <c r="F39" s="52"/>
      <c r="G39" s="26"/>
      <c r="H39" s="26"/>
      <c r="I39" s="26"/>
      <c r="J39" s="26"/>
    </row>
    <row r="40" spans="1:10" ht="16.5" x14ac:dyDescent="0.3">
      <c r="A40" s="128" t="s">
        <v>23</v>
      </c>
      <c r="B40" s="128"/>
      <c r="C40" s="128"/>
      <c r="D40" s="128"/>
      <c r="E40" s="128"/>
      <c r="F40" s="128"/>
      <c r="G40" s="128"/>
      <c r="H40" s="128"/>
      <c r="I40" s="128"/>
      <c r="J40" s="128"/>
    </row>
    <row r="46" spans="1:10" ht="108" customHeight="1" x14ac:dyDescent="0.25"/>
    <row r="47" spans="1:10" ht="68.25" customHeight="1" x14ac:dyDescent="0.25"/>
    <row r="48" spans="1:10" ht="36.75" customHeight="1" x14ac:dyDescent="0.25"/>
  </sheetData>
  <sheetProtection formatCells="0" formatColumns="0" formatRows="0"/>
  <mergeCells count="22">
    <mergeCell ref="A10:J10"/>
    <mergeCell ref="A11:J11"/>
    <mergeCell ref="A16:J16"/>
    <mergeCell ref="A22:J22"/>
    <mergeCell ref="A28:G28"/>
    <mergeCell ref="H19:H20"/>
    <mergeCell ref="C27:D27"/>
    <mergeCell ref="F27:J27"/>
    <mergeCell ref="A17:J17"/>
    <mergeCell ref="A19:A20"/>
    <mergeCell ref="B19:B20"/>
    <mergeCell ref="C19:C20"/>
    <mergeCell ref="D19:D20"/>
    <mergeCell ref="E19:F19"/>
    <mergeCell ref="G19:G20"/>
    <mergeCell ref="J19:J20"/>
    <mergeCell ref="A38:G38"/>
    <mergeCell ref="A40:J40"/>
    <mergeCell ref="A30:J30"/>
    <mergeCell ref="A31:B31"/>
    <mergeCell ref="A33:J33"/>
    <mergeCell ref="A37:G37"/>
  </mergeCells>
  <conditionalFormatting sqref="J23:J26 J28">
    <cfRule type="cellIs" dxfId="3" priority="5" operator="equal">
      <formula>0</formula>
    </cfRule>
  </conditionalFormatting>
  <dataValidations count="1">
    <dataValidation type="list" allowBlank="1" showInputMessage="1" showErrorMessage="1" sqref="E23:E27" xr:uid="{E0F75755-21E5-4C39-9D83-EF804B103D61}">
      <formula1>"DA,NU"</formula1>
    </dataValidation>
  </dataValidations>
  <pageMargins left="0.7" right="0.7" top="0.75" bottom="0.75" header="0.3" footer="0.3"/>
  <pageSetup scale="4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3423A-D245-451F-B792-C00E4120C38E}">
  <sheetPr>
    <pageSetUpPr fitToPage="1"/>
  </sheetPr>
  <dimension ref="A1:K105"/>
  <sheetViews>
    <sheetView view="pageBreakPreview" topLeftCell="A10" zoomScale="85" zoomScaleNormal="100" zoomScaleSheetLayoutView="85" workbookViewId="0">
      <selection activeCell="F43" sqref="F43"/>
    </sheetView>
  </sheetViews>
  <sheetFormatPr defaultRowHeight="15" x14ac:dyDescent="0.25"/>
  <cols>
    <col min="1" max="1" width="7.88671875" customWidth="1"/>
    <col min="2" max="2" width="68.5546875" customWidth="1"/>
    <col min="3" max="3" width="7.33203125" customWidth="1"/>
    <col min="4" max="4" width="10.77734375" customWidth="1"/>
    <col min="5" max="5" width="13.88671875" customWidth="1"/>
    <col min="6" max="6" width="47.77734375" customWidth="1"/>
    <col min="7" max="7" width="14.77734375" customWidth="1"/>
    <col min="8" max="8" width="16.33203125" customWidth="1"/>
    <col min="10" max="10" width="14.6640625" customWidth="1"/>
  </cols>
  <sheetData>
    <row r="1" spans="1:8" ht="16.5" x14ac:dyDescent="0.3">
      <c r="A1" s="36" t="s">
        <v>0</v>
      </c>
      <c r="B1" s="21"/>
      <c r="C1" s="17"/>
      <c r="D1" s="17"/>
      <c r="E1" s="17"/>
      <c r="F1" s="5"/>
      <c r="G1" s="5"/>
      <c r="H1" s="5"/>
    </row>
    <row r="2" spans="1:8" ht="16.5" x14ac:dyDescent="0.25">
      <c r="A2" s="20" t="s">
        <v>1</v>
      </c>
      <c r="B2" s="20"/>
      <c r="C2" s="2"/>
      <c r="D2" s="2"/>
      <c r="E2" s="2"/>
      <c r="F2" s="2"/>
      <c r="G2" s="3"/>
      <c r="H2" s="3"/>
    </row>
    <row r="3" spans="1:8" ht="16.5" x14ac:dyDescent="0.3">
      <c r="A3" s="20" t="s">
        <v>2</v>
      </c>
      <c r="B3" s="21"/>
      <c r="C3" s="4"/>
      <c r="D3" s="4"/>
      <c r="E3" s="4"/>
      <c r="F3" s="3"/>
      <c r="G3" s="3"/>
      <c r="H3" s="3"/>
    </row>
    <row r="4" spans="1:8" ht="16.5" x14ac:dyDescent="0.3">
      <c r="A4" s="20" t="s">
        <v>3</v>
      </c>
      <c r="B4" s="21"/>
      <c r="C4" s="4"/>
      <c r="D4" s="4"/>
      <c r="E4" s="4"/>
      <c r="F4" s="3"/>
      <c r="G4" s="3"/>
      <c r="H4" s="3"/>
    </row>
    <row r="5" spans="1:8" ht="16.5" x14ac:dyDescent="0.3">
      <c r="A5" s="20" t="s">
        <v>4</v>
      </c>
      <c r="B5" s="21"/>
      <c r="C5" s="4"/>
      <c r="D5" s="4"/>
      <c r="E5" s="4"/>
      <c r="F5" s="3"/>
      <c r="G5" s="3"/>
      <c r="H5" s="3"/>
    </row>
    <row r="6" spans="1:8" ht="16.5" x14ac:dyDescent="0.3">
      <c r="A6" s="20" t="s">
        <v>5</v>
      </c>
      <c r="B6" s="21"/>
      <c r="C6" s="4"/>
      <c r="D6" s="4"/>
      <c r="E6" s="4"/>
      <c r="F6" s="3"/>
      <c r="G6" s="3"/>
      <c r="H6" s="3"/>
    </row>
    <row r="7" spans="1:8" ht="16.5" x14ac:dyDescent="0.3">
      <c r="A7" s="20" t="s">
        <v>6</v>
      </c>
      <c r="B7" s="21"/>
      <c r="C7" s="4"/>
      <c r="D7" s="4"/>
      <c r="E7" s="4"/>
      <c r="F7" s="3"/>
      <c r="G7" s="3"/>
      <c r="H7" s="3"/>
    </row>
    <row r="8" spans="1:8" ht="16.5" x14ac:dyDescent="0.3">
      <c r="A8" s="20" t="s">
        <v>7</v>
      </c>
      <c r="B8" s="21"/>
      <c r="C8" s="4"/>
      <c r="D8" s="4"/>
      <c r="E8" s="4"/>
      <c r="F8" s="3"/>
      <c r="G8" s="3"/>
      <c r="H8" s="3"/>
    </row>
    <row r="9" spans="1:8" ht="16.5" x14ac:dyDescent="0.3">
      <c r="A9" s="46"/>
      <c r="B9" s="25"/>
      <c r="C9" s="17"/>
      <c r="D9" s="17"/>
      <c r="E9" s="17"/>
      <c r="F9" s="5"/>
      <c r="G9" s="5"/>
      <c r="H9" s="5"/>
    </row>
    <row r="10" spans="1:8" ht="30.75" x14ac:dyDescent="0.25">
      <c r="A10" s="134" t="s">
        <v>56</v>
      </c>
      <c r="B10" s="135"/>
      <c r="C10" s="135"/>
      <c r="D10" s="135"/>
      <c r="E10" s="135"/>
      <c r="F10" s="135"/>
      <c r="G10" s="135"/>
      <c r="H10" s="135"/>
    </row>
    <row r="11" spans="1:8" ht="21" x14ac:dyDescent="0.25">
      <c r="A11" s="136" t="s">
        <v>86</v>
      </c>
      <c r="B11" s="137"/>
      <c r="C11" s="137"/>
      <c r="D11" s="137"/>
      <c r="E11" s="137"/>
      <c r="F11" s="137"/>
      <c r="G11" s="137"/>
      <c r="H11" s="137"/>
    </row>
    <row r="12" spans="1:8" ht="18.75" x14ac:dyDescent="0.3">
      <c r="A12" s="22" t="s">
        <v>8</v>
      </c>
      <c r="B12" s="23"/>
      <c r="C12" s="17"/>
      <c r="D12" s="17"/>
      <c r="E12" s="17"/>
      <c r="F12" s="5"/>
      <c r="G12" s="5"/>
      <c r="H12" s="5"/>
    </row>
    <row r="13" spans="1:8" ht="18.75" x14ac:dyDescent="0.3">
      <c r="A13" s="22" t="s">
        <v>44</v>
      </c>
      <c r="B13" s="23"/>
      <c r="C13" s="17"/>
      <c r="D13" s="17"/>
      <c r="E13" s="17"/>
      <c r="F13" s="5"/>
      <c r="G13" s="5"/>
      <c r="H13" s="5"/>
    </row>
    <row r="14" spans="1:8" ht="18.75" x14ac:dyDescent="0.3">
      <c r="A14" s="22" t="s">
        <v>53</v>
      </c>
      <c r="B14" s="23"/>
      <c r="C14" s="17"/>
      <c r="D14" s="17"/>
      <c r="E14" s="17"/>
      <c r="F14" s="5"/>
      <c r="G14" s="5"/>
      <c r="H14" s="5"/>
    </row>
    <row r="15" spans="1:8" ht="18.75" x14ac:dyDescent="0.3">
      <c r="A15" s="24"/>
      <c r="B15" s="23"/>
      <c r="C15" s="17"/>
      <c r="D15" s="17"/>
      <c r="E15" s="17"/>
      <c r="F15" s="5"/>
      <c r="G15" s="5"/>
      <c r="H15" s="5"/>
    </row>
    <row r="16" spans="1:8" ht="45" customHeight="1" x14ac:dyDescent="0.25">
      <c r="A16" s="138" t="s">
        <v>52</v>
      </c>
      <c r="B16" s="139"/>
      <c r="C16" s="139"/>
      <c r="D16" s="139"/>
      <c r="E16" s="139"/>
      <c r="F16" s="139"/>
      <c r="G16" s="139"/>
      <c r="H16" s="139"/>
    </row>
    <row r="17" spans="1:8" ht="15.75" x14ac:dyDescent="0.25">
      <c r="A17" s="18"/>
      <c r="B17" s="17"/>
      <c r="C17" s="17"/>
      <c r="D17" s="17"/>
      <c r="E17" s="17"/>
      <c r="F17" s="5"/>
      <c r="G17" s="5"/>
      <c r="H17" s="5"/>
    </row>
    <row r="18" spans="1:8" ht="17.25" thickBot="1" x14ac:dyDescent="0.3">
      <c r="A18" s="32"/>
      <c r="B18" s="32"/>
      <c r="C18" s="32"/>
      <c r="D18" s="32"/>
      <c r="E18" s="32"/>
      <c r="F18" s="33"/>
      <c r="G18" s="34"/>
      <c r="H18" s="35"/>
    </row>
    <row r="19" spans="1:8" ht="18.75" thickBot="1" x14ac:dyDescent="0.3">
      <c r="A19" s="140" t="s">
        <v>9</v>
      </c>
      <c r="B19" s="142" t="s">
        <v>25</v>
      </c>
      <c r="C19" s="142" t="s">
        <v>10</v>
      </c>
      <c r="D19" s="142" t="s">
        <v>24</v>
      </c>
      <c r="E19" s="144" t="s">
        <v>11</v>
      </c>
      <c r="F19" s="145"/>
      <c r="G19" s="142" t="s">
        <v>12</v>
      </c>
      <c r="H19" s="142" t="s">
        <v>13</v>
      </c>
    </row>
    <row r="20" spans="1:8" ht="18.75" thickBot="1" x14ac:dyDescent="0.3">
      <c r="A20" s="141"/>
      <c r="B20" s="143"/>
      <c r="C20" s="143"/>
      <c r="D20" s="143"/>
      <c r="E20" s="66" t="s">
        <v>14</v>
      </c>
      <c r="F20" s="66" t="s">
        <v>15</v>
      </c>
      <c r="G20" s="143"/>
      <c r="H20" s="143"/>
    </row>
    <row r="21" spans="1:8" ht="18.75" thickBot="1" x14ac:dyDescent="0.3">
      <c r="A21" s="68">
        <v>0</v>
      </c>
      <c r="B21" s="69">
        <v>1</v>
      </c>
      <c r="C21" s="69">
        <v>2</v>
      </c>
      <c r="D21" s="69">
        <v>3</v>
      </c>
      <c r="E21" s="69">
        <v>4</v>
      </c>
      <c r="F21" s="69">
        <v>5</v>
      </c>
      <c r="G21" s="69">
        <v>6</v>
      </c>
      <c r="H21" s="70" t="s">
        <v>27</v>
      </c>
    </row>
    <row r="22" spans="1:8" ht="18.75" thickBot="1" x14ac:dyDescent="0.3">
      <c r="A22" s="159" t="s">
        <v>34</v>
      </c>
      <c r="B22" s="160"/>
      <c r="C22" s="161"/>
      <c r="D22" s="161"/>
      <c r="E22" s="160"/>
      <c r="F22" s="160"/>
      <c r="G22" s="160"/>
      <c r="H22" s="179"/>
    </row>
    <row r="23" spans="1:8" ht="57.75" customHeight="1" x14ac:dyDescent="0.25">
      <c r="A23" s="121" t="s">
        <v>59</v>
      </c>
      <c r="B23" s="122" t="s">
        <v>74</v>
      </c>
      <c r="C23" s="85" t="s">
        <v>75</v>
      </c>
      <c r="D23" s="200">
        <v>36</v>
      </c>
      <c r="E23" s="198"/>
      <c r="F23" s="72"/>
      <c r="G23" s="123"/>
      <c r="H23" s="115">
        <f t="shared" ref="H23:H32" si="0">D23*G23</f>
        <v>0</v>
      </c>
    </row>
    <row r="24" spans="1:8" ht="69" customHeight="1" x14ac:dyDescent="0.25">
      <c r="A24" s="81" t="s">
        <v>26</v>
      </c>
      <c r="B24" s="113" t="s">
        <v>76</v>
      </c>
      <c r="C24" s="85" t="s">
        <v>42</v>
      </c>
      <c r="D24" s="200">
        <v>12</v>
      </c>
      <c r="E24" s="199"/>
      <c r="F24" s="114"/>
      <c r="G24" s="50"/>
      <c r="H24" s="115">
        <f t="shared" si="0"/>
        <v>0</v>
      </c>
    </row>
    <row r="25" spans="1:8" ht="36" x14ac:dyDescent="0.25">
      <c r="A25" s="81" t="s">
        <v>30</v>
      </c>
      <c r="B25" s="113" t="s">
        <v>77</v>
      </c>
      <c r="C25" s="85" t="s">
        <v>75</v>
      </c>
      <c r="D25" s="200">
        <v>12</v>
      </c>
      <c r="E25" s="199"/>
      <c r="F25" s="114"/>
      <c r="G25" s="50"/>
      <c r="H25" s="115">
        <f t="shared" si="0"/>
        <v>0</v>
      </c>
    </row>
    <row r="26" spans="1:8" ht="54" x14ac:dyDescent="0.25">
      <c r="A26" s="81" t="s">
        <v>60</v>
      </c>
      <c r="B26" s="113" t="s">
        <v>78</v>
      </c>
      <c r="C26" s="85" t="s">
        <v>75</v>
      </c>
      <c r="D26" s="200">
        <v>12</v>
      </c>
      <c r="E26" s="199"/>
      <c r="F26" s="114"/>
      <c r="G26" s="50"/>
      <c r="H26" s="115">
        <f t="shared" si="0"/>
        <v>0</v>
      </c>
    </row>
    <row r="27" spans="1:8" ht="72" x14ac:dyDescent="0.25">
      <c r="A27" s="81" t="s">
        <v>33</v>
      </c>
      <c r="B27" s="116" t="s">
        <v>79</v>
      </c>
      <c r="C27" s="85" t="s">
        <v>75</v>
      </c>
      <c r="D27" s="200">
        <v>24</v>
      </c>
      <c r="E27" s="199"/>
      <c r="F27" s="114"/>
      <c r="G27" s="50"/>
      <c r="H27" s="115">
        <f t="shared" si="0"/>
        <v>0</v>
      </c>
    </row>
    <row r="28" spans="1:8" ht="90" x14ac:dyDescent="0.25">
      <c r="A28" s="81" t="s">
        <v>35</v>
      </c>
      <c r="B28" s="113" t="s">
        <v>80</v>
      </c>
      <c r="C28" s="85" t="s">
        <v>43</v>
      </c>
      <c r="D28" s="200">
        <v>84</v>
      </c>
      <c r="E28" s="199"/>
      <c r="F28" s="114"/>
      <c r="G28" s="50"/>
      <c r="H28" s="115">
        <f t="shared" si="0"/>
        <v>0</v>
      </c>
    </row>
    <row r="29" spans="1:8" s="39" customFormat="1" ht="78.75" customHeight="1" x14ac:dyDescent="0.25">
      <c r="A29" s="81" t="s">
        <v>36</v>
      </c>
      <c r="B29" s="117" t="s">
        <v>81</v>
      </c>
      <c r="C29" s="85" t="s">
        <v>82</v>
      </c>
      <c r="D29" s="200">
        <v>48</v>
      </c>
      <c r="E29" s="199"/>
      <c r="F29" s="114"/>
      <c r="G29" s="50"/>
      <c r="H29" s="115">
        <f t="shared" si="0"/>
        <v>0</v>
      </c>
    </row>
    <row r="30" spans="1:8" s="39" customFormat="1" ht="87" customHeight="1" x14ac:dyDescent="0.25">
      <c r="A30" s="81" t="s">
        <v>38</v>
      </c>
      <c r="B30" s="118" t="s">
        <v>83</v>
      </c>
      <c r="C30" s="85" t="s">
        <v>82</v>
      </c>
      <c r="D30" s="200">
        <v>36</v>
      </c>
      <c r="E30" s="199"/>
      <c r="F30" s="114"/>
      <c r="G30" s="50"/>
      <c r="H30" s="115">
        <f t="shared" si="0"/>
        <v>0</v>
      </c>
    </row>
    <row r="31" spans="1:8" ht="57" customHeight="1" x14ac:dyDescent="0.25">
      <c r="A31" s="81" t="s">
        <v>39</v>
      </c>
      <c r="B31" s="113" t="s">
        <v>84</v>
      </c>
      <c r="C31" s="85" t="s">
        <v>75</v>
      </c>
      <c r="D31" s="200">
        <v>12</v>
      </c>
      <c r="E31" s="199"/>
      <c r="F31" s="114"/>
      <c r="G31" s="50"/>
      <c r="H31" s="115">
        <f t="shared" si="0"/>
        <v>0</v>
      </c>
    </row>
    <row r="32" spans="1:8" ht="22.5" customHeight="1" x14ac:dyDescent="0.25">
      <c r="A32" s="81" t="s">
        <v>40</v>
      </c>
      <c r="B32" s="119" t="s">
        <v>85</v>
      </c>
      <c r="C32" s="85" t="s">
        <v>82</v>
      </c>
      <c r="D32" s="200">
        <v>12</v>
      </c>
      <c r="E32" s="199"/>
      <c r="F32" s="74"/>
      <c r="G32" s="74"/>
      <c r="H32" s="77">
        <f t="shared" si="0"/>
        <v>0</v>
      </c>
    </row>
    <row r="33" spans="1:8" ht="269.25" customHeight="1" x14ac:dyDescent="0.25">
      <c r="A33" s="81" t="s">
        <v>51</v>
      </c>
      <c r="B33" s="195" t="s">
        <v>91</v>
      </c>
      <c r="C33" s="85"/>
      <c r="D33" s="85"/>
      <c r="E33" s="199"/>
      <c r="F33" s="125"/>
      <c r="G33" s="126"/>
      <c r="H33" s="194"/>
    </row>
    <row r="34" spans="1:8" ht="198" customHeight="1" x14ac:dyDescent="0.25">
      <c r="A34" s="81" t="s">
        <v>90</v>
      </c>
      <c r="B34" s="40" t="s">
        <v>88</v>
      </c>
      <c r="C34" s="132"/>
      <c r="D34" s="133"/>
      <c r="E34" s="71"/>
      <c r="F34" s="176"/>
      <c r="G34" s="177"/>
      <c r="H34" s="178"/>
    </row>
    <row r="35" spans="1:8" ht="18" x14ac:dyDescent="0.25">
      <c r="A35" s="154" t="s">
        <v>48</v>
      </c>
      <c r="B35" s="155"/>
      <c r="C35" s="155"/>
      <c r="D35" s="155"/>
      <c r="E35" s="155"/>
      <c r="F35" s="155"/>
      <c r="G35" s="155"/>
      <c r="H35" s="83">
        <f>SUM(H23:H32)</f>
        <v>0</v>
      </c>
    </row>
    <row r="36" spans="1:8" ht="18" x14ac:dyDescent="0.25">
      <c r="A36" s="171" t="s">
        <v>16</v>
      </c>
      <c r="B36" s="172"/>
      <c r="C36" s="172"/>
      <c r="D36" s="172"/>
      <c r="E36" s="172"/>
      <c r="F36" s="172"/>
      <c r="G36" s="172"/>
      <c r="H36" s="83">
        <f>H35*0.19</f>
        <v>0</v>
      </c>
    </row>
    <row r="37" spans="1:8" ht="18.75" thickBot="1" x14ac:dyDescent="0.3">
      <c r="A37" s="173" t="s">
        <v>17</v>
      </c>
      <c r="B37" s="174"/>
      <c r="C37" s="174"/>
      <c r="D37" s="174"/>
      <c r="E37" s="174"/>
      <c r="F37" s="174"/>
      <c r="G37" s="175"/>
      <c r="H37" s="120">
        <f>H35+H36</f>
        <v>0</v>
      </c>
    </row>
    <row r="38" spans="1:8" ht="33" customHeight="1" x14ac:dyDescent="0.25">
      <c r="A38" s="6"/>
      <c r="B38" s="6"/>
      <c r="C38" s="6"/>
      <c r="D38" s="6"/>
      <c r="E38" s="6"/>
      <c r="F38" s="6"/>
      <c r="G38" s="6"/>
      <c r="H38" s="16"/>
    </row>
    <row r="39" spans="1:8" ht="43.5" customHeight="1" thickBot="1" x14ac:dyDescent="0.3">
      <c r="A39" s="129" t="s">
        <v>49</v>
      </c>
      <c r="B39" s="129"/>
      <c r="C39" s="129"/>
      <c r="D39" s="129"/>
      <c r="E39" s="129"/>
      <c r="F39" s="129"/>
      <c r="G39" s="129"/>
      <c r="H39" s="129"/>
    </row>
    <row r="40" spans="1:8" ht="30" customHeight="1" thickBot="1" x14ac:dyDescent="0.35">
      <c r="A40" s="130" t="s">
        <v>18</v>
      </c>
      <c r="B40" s="130"/>
      <c r="C40" s="29"/>
      <c r="D40" s="27"/>
      <c r="E40" s="47" t="s">
        <v>19</v>
      </c>
      <c r="F40" s="48" t="s">
        <v>50</v>
      </c>
      <c r="G40" s="49"/>
      <c r="H40" s="49"/>
    </row>
    <row r="41" spans="1:8" s="37" customFormat="1" ht="18.75" x14ac:dyDescent="0.3">
      <c r="A41" s="48" t="s">
        <v>20</v>
      </c>
      <c r="B41" s="28"/>
      <c r="C41" s="28"/>
      <c r="D41" s="28"/>
      <c r="E41" s="28"/>
      <c r="F41" s="29"/>
      <c r="G41" s="29"/>
      <c r="H41" s="29"/>
    </row>
    <row r="42" spans="1:8" ht="38.25" customHeight="1" x14ac:dyDescent="0.25">
      <c r="A42" s="146" t="s">
        <v>21</v>
      </c>
      <c r="B42" s="146"/>
      <c r="C42" s="146"/>
      <c r="D42" s="146"/>
      <c r="E42" s="146"/>
      <c r="F42" s="146"/>
      <c r="G42" s="146"/>
      <c r="H42" s="146"/>
    </row>
    <row r="43" spans="1:8" x14ac:dyDescent="0.25">
      <c r="A43" s="1"/>
      <c r="B43" s="8"/>
      <c r="C43" s="8"/>
      <c r="D43" s="8"/>
      <c r="E43" s="8"/>
      <c r="F43" s="7"/>
      <c r="G43" s="7"/>
      <c r="H43" s="7"/>
    </row>
    <row r="44" spans="1:8" ht="33.75" customHeight="1" x14ac:dyDescent="0.35">
      <c r="A44" s="30" t="s">
        <v>47</v>
      </c>
      <c r="B44" s="31" t="s">
        <v>89</v>
      </c>
      <c r="C44" s="8"/>
      <c r="D44" s="8"/>
      <c r="E44" s="8"/>
      <c r="F44" s="7"/>
      <c r="G44" s="7"/>
      <c r="H44" s="7"/>
    </row>
    <row r="45" spans="1:8" ht="34.5" customHeight="1" x14ac:dyDescent="0.3">
      <c r="A45" s="131" t="s">
        <v>46</v>
      </c>
      <c r="B45" s="131"/>
      <c r="C45" s="131"/>
      <c r="D45" s="131"/>
      <c r="E45" s="131"/>
      <c r="F45" s="131"/>
      <c r="G45" s="131"/>
      <c r="H45" s="26"/>
    </row>
    <row r="46" spans="1:8" ht="16.5" x14ac:dyDescent="0.3">
      <c r="A46" s="127" t="s">
        <v>22</v>
      </c>
      <c r="B46" s="127"/>
      <c r="C46" s="127"/>
      <c r="D46" s="127"/>
      <c r="E46" s="127"/>
      <c r="F46" s="127"/>
      <c r="G46" s="127"/>
      <c r="H46" s="26"/>
    </row>
    <row r="47" spans="1:8" ht="7.5" customHeight="1" x14ac:dyDescent="0.3">
      <c r="A47" s="26"/>
      <c r="B47" s="26"/>
      <c r="C47" s="26"/>
      <c r="D47" s="26"/>
      <c r="E47" s="26"/>
      <c r="F47" s="52"/>
      <c r="G47" s="26"/>
      <c r="H47" s="26"/>
    </row>
    <row r="48" spans="1:8" ht="16.5" x14ac:dyDescent="0.3">
      <c r="A48" s="128" t="s">
        <v>23</v>
      </c>
      <c r="B48" s="128"/>
      <c r="C48" s="128"/>
      <c r="D48" s="128"/>
      <c r="E48" s="128"/>
      <c r="F48" s="128"/>
      <c r="G48" s="128"/>
      <c r="H48" s="128"/>
    </row>
    <row r="52" spans="1:10" ht="120" customHeight="1" x14ac:dyDescent="0.25"/>
    <row r="53" spans="1:10" ht="102" customHeight="1" x14ac:dyDescent="0.25"/>
    <row r="57" spans="1:10" s="39" customFormat="1" ht="36" customHeight="1" x14ac:dyDescent="0.25">
      <c r="A57"/>
      <c r="B57"/>
      <c r="C57"/>
      <c r="D57"/>
      <c r="E57"/>
      <c r="F57"/>
      <c r="G57"/>
      <c r="H57"/>
    </row>
    <row r="63" spans="1:10" ht="16.5" x14ac:dyDescent="0.3">
      <c r="I63" s="41"/>
      <c r="J63" s="42"/>
    </row>
    <row r="64" spans="1:10" ht="16.5" x14ac:dyDescent="0.3">
      <c r="I64" s="41"/>
      <c r="J64" s="42"/>
    </row>
    <row r="65" spans="1:11" ht="16.5" customHeight="1" x14ac:dyDescent="0.3">
      <c r="I65" s="41"/>
      <c r="J65" s="42"/>
    </row>
    <row r="66" spans="1:11" s="38" customFormat="1" ht="54.75" customHeight="1" x14ac:dyDescent="0.3">
      <c r="A66"/>
      <c r="B66"/>
      <c r="C66"/>
      <c r="D66"/>
      <c r="E66"/>
      <c r="F66"/>
      <c r="G66"/>
      <c r="H66"/>
      <c r="I66" s="41"/>
      <c r="J66" s="42"/>
    </row>
    <row r="67" spans="1:11" s="38" customFormat="1" ht="16.5" x14ac:dyDescent="0.3">
      <c r="A67"/>
      <c r="B67"/>
      <c r="C67"/>
      <c r="D67"/>
      <c r="E67"/>
      <c r="F67"/>
      <c r="G67"/>
      <c r="H67"/>
      <c r="I67" s="41"/>
      <c r="J67" s="42"/>
    </row>
    <row r="77" spans="1:11" ht="23.25" customHeight="1" x14ac:dyDescent="0.3">
      <c r="I77" s="44"/>
      <c r="J77" s="45"/>
      <c r="K77" s="43"/>
    </row>
    <row r="78" spans="1:11" ht="16.5" x14ac:dyDescent="0.3">
      <c r="I78" s="44"/>
      <c r="J78" s="45"/>
      <c r="K78" s="43"/>
    </row>
    <row r="79" spans="1:11" ht="16.5" x14ac:dyDescent="0.3">
      <c r="I79" s="44"/>
      <c r="J79" s="45"/>
      <c r="K79" s="43"/>
    </row>
    <row r="80" spans="1:11" ht="16.5" x14ac:dyDescent="0.3">
      <c r="I80" s="41"/>
      <c r="J80" s="42"/>
      <c r="K80" s="38"/>
    </row>
    <row r="81" spans="9:11" ht="16.5" x14ac:dyDescent="0.3">
      <c r="I81" s="41"/>
      <c r="J81" s="42"/>
      <c r="K81" s="38"/>
    </row>
    <row r="103" ht="108" customHeight="1" x14ac:dyDescent="0.25"/>
    <row r="104" ht="68.25" customHeight="1" x14ac:dyDescent="0.25"/>
    <row r="105" ht="36.75" customHeight="1" x14ac:dyDescent="0.25"/>
  </sheetData>
  <sheetProtection formatCells="0" formatColumns="0" formatRows="0"/>
  <mergeCells count="22">
    <mergeCell ref="A10:H10"/>
    <mergeCell ref="A11:H11"/>
    <mergeCell ref="A16:H16"/>
    <mergeCell ref="H19:H20"/>
    <mergeCell ref="A22:H22"/>
    <mergeCell ref="A35:G35"/>
    <mergeCell ref="A36:G36"/>
    <mergeCell ref="A37:G37"/>
    <mergeCell ref="A19:A20"/>
    <mergeCell ref="B19:B20"/>
    <mergeCell ref="C19:C20"/>
    <mergeCell ref="D19:D20"/>
    <mergeCell ref="E19:F19"/>
    <mergeCell ref="G19:G20"/>
    <mergeCell ref="C34:D34"/>
    <mergeCell ref="F34:H34"/>
    <mergeCell ref="A46:G46"/>
    <mergeCell ref="A48:H48"/>
    <mergeCell ref="A39:H39"/>
    <mergeCell ref="A40:B40"/>
    <mergeCell ref="A42:H42"/>
    <mergeCell ref="A45:G45"/>
  </mergeCells>
  <conditionalFormatting sqref="H23:H29 H31:H33 H18">
    <cfRule type="cellIs" dxfId="2" priority="5" operator="equal">
      <formula>0</formula>
    </cfRule>
  </conditionalFormatting>
  <conditionalFormatting sqref="H30">
    <cfRule type="cellIs" dxfId="1" priority="2" operator="equal">
      <formula>0</formula>
    </cfRule>
  </conditionalFormatting>
  <conditionalFormatting sqref="H35:H37">
    <cfRule type="cellIs" dxfId="0" priority="1" operator="equal">
      <formula>0</formula>
    </cfRule>
  </conditionalFormatting>
  <dataValidations count="1">
    <dataValidation type="list" allowBlank="1" showInputMessage="1" showErrorMessage="1" sqref="E23:E34" xr:uid="{4BF89C32-BF17-4548-BCFA-209826379992}">
      <formula1>"DA,NU"</formula1>
    </dataValidation>
  </dataValidations>
  <pageMargins left="0.7" right="0.7" top="0.75" bottom="0.75" header="0.3" footer="0.3"/>
  <pageSetup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Lot I</vt:lpstr>
      <vt:lpstr>Lot II</vt:lpstr>
      <vt:lpstr>Lot III</vt:lpstr>
      <vt:lpstr>'Lot I'!Print_Area</vt:lpstr>
      <vt:lpstr>'Lot II'!Print_Area</vt:lpstr>
      <vt:lpstr>'Lot III'!Print_Area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MARGARETA TEODORESCU</cp:lastModifiedBy>
  <cp:lastPrinted>2023-01-04T08:19:05Z</cp:lastPrinted>
  <dcterms:created xsi:type="dcterms:W3CDTF">2020-05-07T09:02:37Z</dcterms:created>
  <dcterms:modified xsi:type="dcterms:W3CDTF">2024-12-17T07:59:54Z</dcterms:modified>
</cp:coreProperties>
</file>