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4_PAAP_2024\02_AD\106_Serv intret linie tehnologica\02_Doc suport\"/>
    </mc:Choice>
  </mc:AlternateContent>
  <xr:revisionPtr revIDLastSave="0" documentId="13_ncr:1_{50744E33-27BA-42C9-9B80-258DAFFD0A8A}" xr6:coauthVersionLast="36" xr6:coauthVersionMax="47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xlnm.Print_Area" localSheetId="0">Form_of_fin!$A$1:$G$49</definedName>
    <definedName name="_xlnm.Print_Titles" localSheetId="0">Form_of_fin!$18:$19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34" i="1" l="1"/>
  <c r="G33" i="1"/>
  <c r="G29" i="1"/>
  <c r="G27" i="1"/>
  <c r="G22" i="1" l="1"/>
  <c r="G24" i="1"/>
  <c r="G25" i="1"/>
  <c r="G26" i="1"/>
  <c r="G28" i="1"/>
  <c r="G30" i="1"/>
  <c r="G31" i="1"/>
  <c r="G32" i="1"/>
  <c r="G35" i="1"/>
  <c r="G21" i="1"/>
  <c r="G36" i="1" l="1"/>
  <c r="G37" i="1" l="1"/>
  <c r="G38" i="1" s="1"/>
</calcChain>
</file>

<file path=xl/sharedStrings.xml><?xml version="1.0" encoding="utf-8"?>
<sst xmlns="http://schemas.openxmlformats.org/spreadsheetml/2006/main" count="72" uniqueCount="52">
  <si>
    <t>OFERTANT</t>
  </si>
  <si>
    <t>Operator economic: S.C. ..........................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</si>
  <si>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</si>
  <si>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</si>
  <si>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</si>
  <si>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</si>
  <si>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</si>
  <si>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</si>
  <si>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Nr. crt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</si>
  <si>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</si>
  <si>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</si>
  <si>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</si>
  <si>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</si>
  <si>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</si>
  <si>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Formular Ofertă Financiară</t>
  </si>
  <si>
    <t xml:space="preserve">MINISTERUL FINANŢELOR </t>
  </si>
  <si>
    <t xml:space="preserve">Data 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</si>
  <si>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</si>
  <si>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editabil.</t>
    </r>
  </si>
  <si>
    <t>Persoana desemnată pentru relația cu MF:..............................</t>
  </si>
  <si>
    <t>Telefon mobil:....................................................</t>
  </si>
  <si>
    <r>
      <t xml:space="preserve">(nu mai putin de </t>
    </r>
    <r>
      <rPr>
        <sz val="11"/>
        <color rgb="FFFF0000"/>
        <rFont val="Trebuchet MS"/>
        <family val="2"/>
      </rPr>
      <t>30 de zile</t>
    </r>
    <r>
      <rPr>
        <sz val="11"/>
        <color theme="1"/>
        <rFont val="Trebuchet MS"/>
        <family val="2"/>
      </rPr>
      <t>)</t>
    </r>
  </si>
  <si>
    <t>2024_A1_106 Servicii de întreținere și asigurarea de consumabile și piese de schimb pentru linia tehnologică și echipamentele auxiliare</t>
  </si>
  <si>
    <t>Bucureşti, Bdul.Libertății nr. 16, sector 5</t>
  </si>
  <si>
    <r>
      <t xml:space="preserve">1.   Examinând Scrisoarea de intenție și având în vedere Caietul de sarcini publicat, subsemnatul, reprezentant al ofertantului, ne oferim să prestăm serviciile solicitate la prețurile ofertate, </t>
    </r>
    <r>
      <rPr>
        <b/>
        <sz val="12"/>
        <rFont val="Trebuchet MS"/>
        <family val="2"/>
      </rPr>
      <t>după cum urmează</t>
    </r>
    <r>
      <rPr>
        <sz val="12"/>
        <rFont val="Trebuchet MS"/>
        <family val="2"/>
      </rPr>
      <t>:</t>
    </r>
  </si>
  <si>
    <t>2.  Ne angajăm ca, în cazul în care oferta noastră este stabilită câştigătoare, să prestăm serviciile în conformitate cu prevederile şi cerinţele cuprinse în Scrisoarea de intenție și Caietul de sarcini.</t>
  </si>
  <si>
    <t>....../......../2024</t>
  </si>
  <si>
    <t>Tip echipament</t>
  </si>
  <si>
    <t>Tip format</t>
  </si>
  <si>
    <t>UM</t>
  </si>
  <si>
    <t>6(4*5)</t>
  </si>
  <si>
    <t>Linie tehnologică Xerox D125 copier/printer</t>
  </si>
  <si>
    <t>Xerox color DC 560</t>
  </si>
  <si>
    <t>Xerox WorkCentre 5230</t>
  </si>
  <si>
    <t>Copiator – XEROX ALTALINK    B 8075</t>
  </si>
  <si>
    <t>Xerox WorkCentre 7845</t>
  </si>
  <si>
    <t>Copiator – XEROX ALTALINK C 8155</t>
  </si>
  <si>
    <t>Ghilotină profesională IDEAL 5560-LT</t>
  </si>
  <si>
    <t>Mașină de broșat cu termoclei DUPLO DB-280</t>
  </si>
  <si>
    <t>XEROX VERSALINK C405DN, MULTIFUNCȚIONAL A4CO</t>
  </si>
  <si>
    <t>IMPRIMANTĂ MULTIFUNCȚIONALĂ XEROX VERSALINK C7030</t>
  </si>
  <si>
    <t>A4 alb/negru</t>
  </si>
  <si>
    <t>pagină</t>
  </si>
  <si>
    <t>A4 color</t>
  </si>
  <si>
    <t>Cantitate maximă 12 luni</t>
  </si>
  <si>
    <t xml:space="preserve">Preţ unitar 
lei fără TVA </t>
  </si>
  <si>
    <t xml:space="preserve">Valoare totală </t>
  </si>
  <si>
    <t>manoperă, piese și consumabile</t>
  </si>
  <si>
    <t>lună</t>
  </si>
  <si>
    <t xml:space="preserve">Total  (lei fără TVA)/12 luni </t>
  </si>
  <si>
    <t xml:space="preserve">Total TVA/12 luni </t>
  </si>
  <si>
    <t xml:space="preserve">TOTAL (lei cu TVA)/ 12 luni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</si>
</sst>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l_e_i_-;\-* #,##0.00\ _l_e_i_-;_-* &quot;-&quot;??\ _l_e_i_-;_-@_-"/>
    <numFmt numFmtId="164" formatCode="#,##0.00;[Red]#,##0.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sz val="12"/>
      <color rgb="FFFF0000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sz val="11"/>
      <color rgb="FFFF0000"/>
      <name val="Trebuchet MS"/>
      <family val="2"/>
    </font>
    <font>
      <b/>
      <sz val="16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 applyProtection="1">
      <alignment horizontal="center" vertical="center"/>
    </xf>
    <xf numFmtId="164" fontId="5" fillId="0" borderId="0" xfId="0" applyNumberFormat="1" applyFont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8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 wrapText="1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justify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right" vertical="center" wrapText="1"/>
    </xf>
    <xf numFmtId="0" fontId="8" fillId="0" borderId="7" xfId="0" applyFont="1" applyBorder="1" applyAlignment="1" applyProtection="1">
      <alignment horizontal="right" vertical="center" wrapText="1"/>
    </xf>
    <xf numFmtId="43" fontId="10" fillId="0" borderId="7" xfId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Protection="1"/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G50"/>
  <sheetViews>
    <sheetView tabSelected="1" view="pageBreakPreview" zoomScaleNormal="100" zoomScaleSheetLayoutView="100" workbookViewId="0">
      <selection activeCell="A42" sqref="A42:G48"/>
    </sheetView>
  </sheetViews>
  <sheetFormatPr defaultRowHeight="15" x14ac:dyDescent="0.25"/>
  <cols>
    <col min="1" max="1" width="5.42578125" customWidth="1"/>
    <col min="2" max="2" width="43.7109375" customWidth="1"/>
    <col min="3" max="3" width="14.28515625" customWidth="1"/>
    <col min="4" max="4" width="8.140625" customWidth="1"/>
    <col min="5" max="5" width="13.85546875" customWidth="1"/>
    <col min="6" max="6" width="19.7109375" customWidth="1"/>
    <col min="7" max="7" width="27.42578125" customWidth="1"/>
  </cols>
  <sheetData>
    <row r="1" spans="1:7" ht="18" x14ac:dyDescent="0.35">
      <c r="A1" s="52" t="s">
        <v>0</v>
      </c>
      <c r="B1" s="6"/>
      <c r="C1" s="6"/>
      <c r="D1" s="6"/>
      <c r="E1" s="7"/>
      <c r="F1" s="6"/>
      <c r="G1" s="6"/>
    </row>
    <row r="2" spans="1:7" ht="18" x14ac:dyDescent="0.3">
      <c r="A2" s="4" t="s">
        <v>1</v>
      </c>
      <c r="B2" s="5"/>
      <c r="C2" s="5"/>
      <c r="D2" s="5"/>
      <c r="E2" s="5"/>
      <c r="F2" s="6"/>
      <c r="G2" s="6"/>
    </row>
    <row r="3" spans="1:7" ht="18" x14ac:dyDescent="0.3">
      <c r="A3" s="4" t="s">
        <v>2</v>
      </c>
      <c r="B3" s="6"/>
      <c r="C3" s="6"/>
      <c r="D3" s="6"/>
      <c r="E3" s="7"/>
      <c r="F3" s="6"/>
      <c r="G3" s="6"/>
    </row>
    <row r="4" spans="1:7" ht="18" x14ac:dyDescent="0.3">
      <c r="A4" s="4" t="s">
        <v>3</v>
      </c>
      <c r="B4" s="6"/>
      <c r="C4" s="6"/>
      <c r="D4" s="6"/>
      <c r="E4" s="7"/>
      <c r="F4" s="6"/>
      <c r="G4" s="6"/>
    </row>
    <row r="5" spans="1:7" ht="18" x14ac:dyDescent="0.3">
      <c r="A5" s="4" t="s">
        <v>4</v>
      </c>
      <c r="B5" s="6"/>
      <c r="C5" s="6"/>
      <c r="D5" s="6"/>
      <c r="E5" s="7"/>
      <c r="F5" s="6"/>
      <c r="G5" s="6"/>
    </row>
    <row r="6" spans="1:7" ht="18" x14ac:dyDescent="0.3">
      <c r="A6" s="4" t="s">
        <v>5</v>
      </c>
      <c r="B6" s="6"/>
      <c r="C6" s="6"/>
      <c r="D6" s="6"/>
      <c r="E6" s="7"/>
      <c r="F6" s="6"/>
      <c r="G6" s="6"/>
    </row>
    <row r="7" spans="1:7" ht="18" x14ac:dyDescent="0.3">
      <c r="A7" s="4" t="s">
        <v>6</v>
      </c>
      <c r="B7" s="6"/>
      <c r="C7" s="6"/>
      <c r="D7" s="6"/>
      <c r="E7" s="7"/>
      <c r="F7" s="6"/>
      <c r="G7" s="6"/>
    </row>
    <row r="8" spans="1:7" ht="18" x14ac:dyDescent="0.3">
      <c r="A8" s="4" t="s">
        <v>19</v>
      </c>
      <c r="B8" s="6"/>
      <c r="C8" s="6"/>
      <c r="D8" s="6"/>
      <c r="E8" s="7"/>
      <c r="F8" s="6"/>
      <c r="G8" s="6"/>
    </row>
    <row r="9" spans="1:7" ht="18" x14ac:dyDescent="0.3">
      <c r="A9" s="4" t="s">
        <v>20</v>
      </c>
      <c r="B9" s="6"/>
      <c r="C9" s="6"/>
      <c r="D9" s="6"/>
      <c r="E9" s="7"/>
      <c r="F9" s="6"/>
      <c r="G9" s="6"/>
    </row>
    <row r="10" spans="1:7" ht="18" x14ac:dyDescent="0.3">
      <c r="A10" s="4"/>
      <c r="B10" s="2"/>
      <c r="C10" s="2"/>
      <c r="D10" s="2"/>
      <c r="E10" s="3"/>
      <c r="F10" s="2"/>
      <c r="G10" s="2"/>
    </row>
    <row r="11" spans="1:7" ht="30.75" x14ac:dyDescent="0.25">
      <c r="A11" s="53" t="s">
        <v>14</v>
      </c>
      <c r="B11" s="53"/>
      <c r="C11" s="53"/>
      <c r="D11" s="53"/>
      <c r="E11" s="53"/>
      <c r="F11" s="53"/>
      <c r="G11" s="53"/>
    </row>
    <row r="12" spans="1:7" ht="40.5" customHeight="1" x14ac:dyDescent="0.25">
      <c r="A12" s="54" t="s">
        <v>22</v>
      </c>
      <c r="B12" s="54"/>
      <c r="C12" s="54"/>
      <c r="D12" s="54"/>
      <c r="E12" s="54"/>
      <c r="F12" s="54"/>
      <c r="G12" s="54"/>
    </row>
    <row r="13" spans="1:7" ht="18" x14ac:dyDescent="0.3">
      <c r="A13" s="16" t="s">
        <v>7</v>
      </c>
      <c r="B13" s="55"/>
      <c r="C13" s="55"/>
      <c r="D13" s="55"/>
      <c r="E13" s="56"/>
      <c r="F13" s="55"/>
      <c r="G13" s="55"/>
    </row>
    <row r="14" spans="1:7" ht="18" x14ac:dyDescent="0.3">
      <c r="A14" s="16" t="s">
        <v>15</v>
      </c>
      <c r="B14" s="55"/>
      <c r="C14" s="55"/>
      <c r="D14" s="55"/>
      <c r="E14" s="56"/>
      <c r="F14" s="55"/>
      <c r="G14" s="55"/>
    </row>
    <row r="15" spans="1:7" ht="18" x14ac:dyDescent="0.3">
      <c r="A15" s="16" t="s">
        <v>23</v>
      </c>
      <c r="B15" s="55"/>
      <c r="C15" s="55"/>
      <c r="D15" s="55"/>
      <c r="E15" s="56"/>
      <c r="F15" s="55"/>
      <c r="G15" s="55"/>
    </row>
    <row r="16" spans="1:7" ht="16.5" x14ac:dyDescent="0.3">
      <c r="A16" s="57"/>
      <c r="B16" s="55"/>
      <c r="C16" s="55"/>
      <c r="D16" s="55"/>
      <c r="E16" s="56"/>
      <c r="F16" s="55"/>
      <c r="G16" s="55"/>
    </row>
    <row r="17" spans="1:7" ht="54.75" customHeight="1" thickBot="1" x14ac:dyDescent="0.3">
      <c r="A17" s="58" t="s">
        <v>24</v>
      </c>
      <c r="B17" s="58"/>
      <c r="C17" s="58"/>
      <c r="D17" s="58"/>
      <c r="E17" s="58"/>
      <c r="F17" s="58"/>
      <c r="G17" s="58"/>
    </row>
    <row r="18" spans="1:7" ht="22.9" customHeight="1" x14ac:dyDescent="0.25">
      <c r="A18" s="29" t="s">
        <v>8</v>
      </c>
      <c r="B18" s="31" t="s">
        <v>27</v>
      </c>
      <c r="C18" s="31" t="s">
        <v>28</v>
      </c>
      <c r="D18" s="31" t="s">
        <v>29</v>
      </c>
      <c r="E18" s="33" t="s">
        <v>44</v>
      </c>
      <c r="F18" s="31" t="s">
        <v>45</v>
      </c>
      <c r="G18" s="31" t="s">
        <v>46</v>
      </c>
    </row>
    <row r="19" spans="1:7" ht="21" customHeight="1" thickBot="1" x14ac:dyDescent="0.3">
      <c r="A19" s="30"/>
      <c r="B19" s="32"/>
      <c r="C19" s="32"/>
      <c r="D19" s="32"/>
      <c r="E19" s="34"/>
      <c r="F19" s="32"/>
      <c r="G19" s="32"/>
    </row>
    <row r="20" spans="1:7" ht="17.25" thickBot="1" x14ac:dyDescent="0.3">
      <c r="A20" s="8">
        <v>0</v>
      </c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10" t="s">
        <v>30</v>
      </c>
    </row>
    <row r="21" spans="1:7" ht="30" customHeight="1" x14ac:dyDescent="0.25">
      <c r="A21" s="11">
        <v>1</v>
      </c>
      <c r="B21" s="21" t="s">
        <v>31</v>
      </c>
      <c r="C21" s="26" t="s">
        <v>41</v>
      </c>
      <c r="D21" s="26" t="s">
        <v>42</v>
      </c>
      <c r="E21" s="23">
        <v>2500000</v>
      </c>
      <c r="F21" s="59"/>
      <c r="G21" s="12">
        <f>E21*F21</f>
        <v>0</v>
      </c>
    </row>
    <row r="22" spans="1:7" ht="21" customHeight="1" x14ac:dyDescent="0.25">
      <c r="A22" s="40">
        <v>2</v>
      </c>
      <c r="B22" s="42" t="s">
        <v>32</v>
      </c>
      <c r="C22" s="20" t="s">
        <v>43</v>
      </c>
      <c r="D22" s="44" t="s">
        <v>42</v>
      </c>
      <c r="E22" s="24">
        <v>200000</v>
      </c>
      <c r="F22" s="60"/>
      <c r="G22" s="12">
        <f t="shared" ref="G22:G35" si="0">E22*F22</f>
        <v>0</v>
      </c>
    </row>
    <row r="23" spans="1:7" ht="24.95" customHeight="1" x14ac:dyDescent="0.25">
      <c r="A23" s="41"/>
      <c r="B23" s="43"/>
      <c r="C23" s="20" t="s">
        <v>41</v>
      </c>
      <c r="D23" s="45"/>
      <c r="E23" s="24">
        <v>25000</v>
      </c>
      <c r="F23" s="60"/>
      <c r="G23" s="12">
        <f>E23*F23</f>
        <v>0</v>
      </c>
    </row>
    <row r="24" spans="1:7" ht="24.95" customHeight="1" x14ac:dyDescent="0.35">
      <c r="A24" s="13">
        <v>3</v>
      </c>
      <c r="B24" s="22" t="s">
        <v>33</v>
      </c>
      <c r="C24" s="20" t="s">
        <v>41</v>
      </c>
      <c r="D24" s="26" t="s">
        <v>42</v>
      </c>
      <c r="E24" s="25">
        <v>20000</v>
      </c>
      <c r="F24" s="60"/>
      <c r="G24" s="12">
        <f t="shared" si="0"/>
        <v>0</v>
      </c>
    </row>
    <row r="25" spans="1:7" ht="24.95" customHeight="1" x14ac:dyDescent="0.25">
      <c r="A25" s="14">
        <v>4</v>
      </c>
      <c r="B25" s="22" t="s">
        <v>34</v>
      </c>
      <c r="C25" s="20" t="s">
        <v>41</v>
      </c>
      <c r="D25" s="26" t="s">
        <v>42</v>
      </c>
      <c r="E25" s="24">
        <v>2000000</v>
      </c>
      <c r="F25" s="60"/>
      <c r="G25" s="12">
        <f t="shared" si="0"/>
        <v>0</v>
      </c>
    </row>
    <row r="26" spans="1:7" ht="18.75" customHeight="1" x14ac:dyDescent="0.25">
      <c r="A26" s="46">
        <v>5</v>
      </c>
      <c r="B26" s="48" t="s">
        <v>35</v>
      </c>
      <c r="C26" s="20" t="s">
        <v>43</v>
      </c>
      <c r="D26" s="44" t="s">
        <v>42</v>
      </c>
      <c r="E26" s="24">
        <v>150000</v>
      </c>
      <c r="F26" s="60"/>
      <c r="G26" s="12">
        <f t="shared" si="0"/>
        <v>0</v>
      </c>
    </row>
    <row r="27" spans="1:7" ht="24.95" customHeight="1" x14ac:dyDescent="0.25">
      <c r="A27" s="47"/>
      <c r="B27" s="49"/>
      <c r="C27" s="20" t="s">
        <v>41</v>
      </c>
      <c r="D27" s="45"/>
      <c r="E27" s="24">
        <v>60000</v>
      </c>
      <c r="F27" s="60"/>
      <c r="G27" s="12">
        <f t="shared" si="0"/>
        <v>0</v>
      </c>
    </row>
    <row r="28" spans="1:7" ht="19.5" customHeight="1" x14ac:dyDescent="0.25">
      <c r="A28" s="46">
        <v>6</v>
      </c>
      <c r="B28" s="50" t="s">
        <v>36</v>
      </c>
      <c r="C28" s="20" t="s">
        <v>43</v>
      </c>
      <c r="D28" s="44" t="s">
        <v>42</v>
      </c>
      <c r="E28" s="24">
        <v>25000</v>
      </c>
      <c r="F28" s="60"/>
      <c r="G28" s="12">
        <f t="shared" si="0"/>
        <v>0</v>
      </c>
    </row>
    <row r="29" spans="1:7" ht="24" customHeight="1" x14ac:dyDescent="0.25">
      <c r="A29" s="47"/>
      <c r="B29" s="51"/>
      <c r="C29" s="20" t="s">
        <v>41</v>
      </c>
      <c r="D29" s="45"/>
      <c r="E29" s="24">
        <v>30000</v>
      </c>
      <c r="F29" s="60"/>
      <c r="G29" s="12">
        <f t="shared" si="0"/>
        <v>0</v>
      </c>
    </row>
    <row r="30" spans="1:7" ht="51.75" customHeight="1" x14ac:dyDescent="0.25">
      <c r="A30" s="14">
        <v>7</v>
      </c>
      <c r="B30" s="22" t="s">
        <v>37</v>
      </c>
      <c r="C30" s="27" t="s">
        <v>47</v>
      </c>
      <c r="D30" s="27" t="s">
        <v>48</v>
      </c>
      <c r="E30" s="24">
        <v>12</v>
      </c>
      <c r="F30" s="60"/>
      <c r="G30" s="12">
        <f>E30*F30</f>
        <v>0</v>
      </c>
    </row>
    <row r="31" spans="1:7" ht="54" customHeight="1" x14ac:dyDescent="0.25">
      <c r="A31" s="14">
        <v>8</v>
      </c>
      <c r="B31" s="22" t="s">
        <v>38</v>
      </c>
      <c r="C31" s="27" t="s">
        <v>47</v>
      </c>
      <c r="D31" s="27" t="s">
        <v>48</v>
      </c>
      <c r="E31" s="24">
        <v>12</v>
      </c>
      <c r="F31" s="60"/>
      <c r="G31" s="12">
        <f t="shared" si="0"/>
        <v>0</v>
      </c>
    </row>
    <row r="32" spans="1:7" ht="18" customHeight="1" x14ac:dyDescent="0.25">
      <c r="A32" s="46">
        <v>9</v>
      </c>
      <c r="B32" s="48" t="s">
        <v>39</v>
      </c>
      <c r="C32" s="20" t="s">
        <v>43</v>
      </c>
      <c r="D32" s="44" t="s">
        <v>42</v>
      </c>
      <c r="E32" s="24">
        <v>3500</v>
      </c>
      <c r="F32" s="60"/>
      <c r="G32" s="12">
        <f t="shared" si="0"/>
        <v>0</v>
      </c>
    </row>
    <row r="33" spans="1:7" ht="18" x14ac:dyDescent="0.25">
      <c r="A33" s="47"/>
      <c r="B33" s="49"/>
      <c r="C33" s="20" t="s">
        <v>41</v>
      </c>
      <c r="D33" s="45"/>
      <c r="E33" s="24">
        <v>5000</v>
      </c>
      <c r="F33" s="60"/>
      <c r="G33" s="12">
        <f t="shared" si="0"/>
        <v>0</v>
      </c>
    </row>
    <row r="34" spans="1:7" ht="18" x14ac:dyDescent="0.25">
      <c r="A34" s="46">
        <v>10</v>
      </c>
      <c r="B34" s="48" t="s">
        <v>40</v>
      </c>
      <c r="C34" s="20" t="s">
        <v>43</v>
      </c>
      <c r="D34" s="44" t="s">
        <v>42</v>
      </c>
      <c r="E34" s="24">
        <v>40000</v>
      </c>
      <c r="F34" s="60"/>
      <c r="G34" s="12">
        <f t="shared" si="0"/>
        <v>0</v>
      </c>
    </row>
    <row r="35" spans="1:7" ht="18" x14ac:dyDescent="0.25">
      <c r="A35" s="47"/>
      <c r="B35" s="49"/>
      <c r="C35" s="20" t="s">
        <v>41</v>
      </c>
      <c r="D35" s="45"/>
      <c r="E35" s="24">
        <v>60000</v>
      </c>
      <c r="F35" s="60"/>
      <c r="G35" s="12">
        <f t="shared" si="0"/>
        <v>0</v>
      </c>
    </row>
    <row r="36" spans="1:7" ht="21" customHeight="1" x14ac:dyDescent="0.25">
      <c r="A36" s="61" t="s">
        <v>49</v>
      </c>
      <c r="B36" s="62"/>
      <c r="C36" s="62"/>
      <c r="D36" s="62"/>
      <c r="E36" s="62"/>
      <c r="F36" s="62"/>
      <c r="G36" s="63">
        <f>SUM(G21:G35)</f>
        <v>0</v>
      </c>
    </row>
    <row r="37" spans="1:7" ht="24" customHeight="1" x14ac:dyDescent="0.25">
      <c r="A37" s="61" t="s">
        <v>50</v>
      </c>
      <c r="B37" s="62"/>
      <c r="C37" s="62"/>
      <c r="D37" s="62"/>
      <c r="E37" s="62"/>
      <c r="F37" s="62"/>
      <c r="G37" s="63">
        <f>G36*0.19</f>
        <v>0</v>
      </c>
    </row>
    <row r="38" spans="1:7" ht="26.25" customHeight="1" x14ac:dyDescent="0.25">
      <c r="A38" s="61" t="s">
        <v>51</v>
      </c>
      <c r="B38" s="62"/>
      <c r="C38" s="62"/>
      <c r="D38" s="62"/>
      <c r="E38" s="62"/>
      <c r="F38" s="62"/>
      <c r="G38" s="63">
        <f>G36+G37</f>
        <v>0</v>
      </c>
    </row>
    <row r="39" spans="1:7" ht="41.25" customHeight="1" x14ac:dyDescent="0.25">
      <c r="A39" s="35" t="s">
        <v>25</v>
      </c>
      <c r="B39" s="35"/>
      <c r="C39" s="35"/>
      <c r="D39" s="35"/>
      <c r="E39" s="35"/>
      <c r="F39" s="35"/>
      <c r="G39" s="35"/>
    </row>
    <row r="40" spans="1:7" ht="18" customHeight="1" x14ac:dyDescent="0.3">
      <c r="A40" s="64" t="s">
        <v>9</v>
      </c>
      <c r="B40" s="64"/>
      <c r="C40" s="65"/>
      <c r="D40" s="65"/>
      <c r="E40" s="15"/>
      <c r="F40" s="66" t="s">
        <v>10</v>
      </c>
      <c r="G40" s="67" t="s">
        <v>21</v>
      </c>
    </row>
    <row r="41" spans="1:7" ht="21" customHeight="1" x14ac:dyDescent="0.35">
      <c r="A41" s="16" t="s">
        <v>11</v>
      </c>
      <c r="B41" s="68"/>
      <c r="C41" s="68"/>
      <c r="D41" s="68"/>
      <c r="E41" s="18"/>
      <c r="F41" s="17"/>
      <c r="G41" s="17"/>
    </row>
    <row r="42" spans="1:7" ht="22.5" customHeight="1" x14ac:dyDescent="0.25">
      <c r="A42" s="37" t="s">
        <v>12</v>
      </c>
      <c r="B42" s="37"/>
      <c r="C42" s="37"/>
      <c r="D42" s="37"/>
      <c r="E42" s="37"/>
      <c r="F42" s="37"/>
      <c r="G42" s="37"/>
    </row>
    <row r="43" spans="1:7" ht="18" x14ac:dyDescent="0.35">
      <c r="A43" s="4"/>
      <c r="B43" s="17"/>
      <c r="C43" s="17"/>
      <c r="D43" s="17"/>
      <c r="E43" s="18"/>
      <c r="F43" s="17"/>
      <c r="G43" s="17"/>
    </row>
    <row r="44" spans="1:7" ht="18" x14ac:dyDescent="0.35">
      <c r="A44" s="4" t="s">
        <v>16</v>
      </c>
      <c r="B44" s="19" t="s">
        <v>26</v>
      </c>
      <c r="C44" s="19"/>
      <c r="D44" s="19"/>
      <c r="E44" s="18"/>
      <c r="F44" s="17"/>
      <c r="G44" s="17"/>
    </row>
    <row r="45" spans="1:7" ht="18" x14ac:dyDescent="0.35">
      <c r="A45" s="28"/>
      <c r="B45" s="17"/>
      <c r="C45" s="17"/>
      <c r="D45" s="17"/>
      <c r="E45" s="18"/>
      <c r="F45" s="17"/>
      <c r="G45" s="17"/>
    </row>
    <row r="46" spans="1:7" ht="20.25" x14ac:dyDescent="0.35">
      <c r="A46" s="38" t="s">
        <v>17</v>
      </c>
      <c r="B46" s="38"/>
      <c r="C46" s="38"/>
      <c r="D46" s="38"/>
      <c r="E46" s="38"/>
      <c r="F46" s="38"/>
      <c r="G46" s="17"/>
    </row>
    <row r="47" spans="1:7" ht="18" x14ac:dyDescent="0.35">
      <c r="A47" s="39" t="s">
        <v>13</v>
      </c>
      <c r="B47" s="39"/>
      <c r="C47" s="39"/>
      <c r="D47" s="39"/>
      <c r="E47" s="39"/>
      <c r="F47" s="39"/>
      <c r="G47" s="17"/>
    </row>
    <row r="48" spans="1:7" ht="18" x14ac:dyDescent="0.35">
      <c r="A48" s="17"/>
      <c r="B48" s="17"/>
      <c r="C48" s="17"/>
      <c r="D48" s="17"/>
      <c r="E48" s="17"/>
      <c r="F48" s="17"/>
      <c r="G48" s="17"/>
    </row>
    <row r="49" spans="1:7" ht="29.25" customHeight="1" x14ac:dyDescent="0.25">
      <c r="A49" s="36" t="s">
        <v>18</v>
      </c>
      <c r="B49" s="36"/>
      <c r="C49" s="36"/>
      <c r="D49" s="36"/>
      <c r="E49" s="36"/>
      <c r="F49" s="36"/>
      <c r="G49" s="36"/>
    </row>
    <row r="50" spans="1:7" ht="15.75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JcQGiOK/ygpaBky/6fxZFG1IYjDIcQ7TPUkClFzrL/keYIxHHt7WxiVOFl5afvrekQmqp0ov/TFJp4YnpE0R2Q==" saltValue="egMr4RsLPN0tY6+08tcqMQ==" spinCount="100000" sheet="1" formatCells="0" formatColumns="0" formatRows="0"/>
  <mergeCells count="34">
    <mergeCell ref="A34:A35"/>
    <mergeCell ref="B34:B35"/>
    <mergeCell ref="D34:D35"/>
    <mergeCell ref="A28:A29"/>
    <mergeCell ref="B28:B29"/>
    <mergeCell ref="D28:D29"/>
    <mergeCell ref="A32:A33"/>
    <mergeCell ref="B32:B33"/>
    <mergeCell ref="D32:D33"/>
    <mergeCell ref="A22:A23"/>
    <mergeCell ref="B22:B23"/>
    <mergeCell ref="D22:D23"/>
    <mergeCell ref="A26:A27"/>
    <mergeCell ref="B26:B27"/>
    <mergeCell ref="D26:D27"/>
    <mergeCell ref="A36:F36"/>
    <mergeCell ref="A37:F37"/>
    <mergeCell ref="A38:F38"/>
    <mergeCell ref="A39:G39"/>
    <mergeCell ref="A49:G49"/>
    <mergeCell ref="A42:G42"/>
    <mergeCell ref="A46:F46"/>
    <mergeCell ref="A47:F47"/>
    <mergeCell ref="A40:B40"/>
    <mergeCell ref="A11:G11"/>
    <mergeCell ref="A17:G17"/>
    <mergeCell ref="A18:A19"/>
    <mergeCell ref="B18:B19"/>
    <mergeCell ref="E18:E19"/>
    <mergeCell ref="F18:F19"/>
    <mergeCell ref="G18:G19"/>
    <mergeCell ref="A12:G12"/>
    <mergeCell ref="C18:C19"/>
    <mergeCell ref="D18:D19"/>
  </mergeCells>
  <conditionalFormatting sqref="G21:G35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70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Form_of_fin</vt:lpstr>
      <vt:lpstr>Form_of_fin!Print_Area</vt:lpstr>
      <vt:lpstr>Form_of_fin!Print_Titles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ANCA-GABRIELA CREŢU</cp:lastModifiedBy>
  <cp:lastPrinted>2024-11-19T07:39:29Z</cp:lastPrinted>
  <dcterms:created xsi:type="dcterms:W3CDTF">2020-05-07T09:02:37Z</dcterms:created>
  <dcterms:modified xsi:type="dcterms:W3CDTF">2024-11-19T10:52:48Z</dcterms:modified>
</cp:coreProperties>
</file>