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04_PROIECTE\Proiect ACP 2024 Continuare sprijin_319090\03_Achizitii proiect\03_PS_Mobilier\01_Doc suport\"/>
    </mc:Choice>
  </mc:AlternateContent>
  <xr:revisionPtr revIDLastSave="0" documentId="13_ncr:1_{EFC646B3-2303-49E5-84E9-B48FE9ED81E3}" xr6:coauthVersionLast="36" xr6:coauthVersionMax="47" xr10:uidLastSave="{00000000-0000-0000-0000-000000000000}"/>
  <bookViews>
    <workbookView xWindow="-105" yWindow="-105" windowWidth="21825" windowHeight="13905" xr2:uid="{38DF73C2-90CB-46D2-B151-BEBD647E21C8}"/>
  </bookViews>
  <sheets>
    <sheet name="Form_of_fin" sheetId="1" r:id="rId1"/>
  </sheets>
  <definedNames>
    <definedName name="_Hlk134008120" localSheetId="0">Form_of_fin!$A$27</definedName>
    <definedName name="_xlnm.Print_Titles" localSheetId="0">Form_of_fin!$19:$20</definedName>
    <definedName name="_xlnm.Print_Area" localSheetId="0">Form_of_fin!$A$1:$E$51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E36" i="1"/>
  <c r="E32" i="1"/>
  <c r="E27" i="1"/>
  <c r="E24" i="1"/>
  <c r="E25" i="1"/>
  <c r="E26" i="1"/>
  <c r="E23" i="1"/>
  <c r="E29" i="1" l="1"/>
  <c r="E30" i="1"/>
  <c r="E31" i="1"/>
  <c r="E34" i="1"/>
  <c r="E35" i="1"/>
  <c r="E38" i="1" l="1"/>
  <c r="E39" i="1" s="1"/>
</calcChain>
</file>

<file path=xl/sharedStrings.xml><?xml version="1.0" encoding="utf-8"?>
<sst xmlns="http://schemas.openxmlformats.org/spreadsheetml/2006/main" count="51" uniqueCount="51">
  <si>
    <t>OFERTANT</t>
  </si>
  <si>
    <t>CUI:...........................................................</t>
  </si>
  <si>
    <t>Nr. ONRC: .................................................</t>
  </si>
  <si>
    <t>Tel./Fax:....................................................</t>
  </si>
  <si>
    <t>Cont trezorerie:.........................................</t>
  </si>
  <si>
    <t>Deschis la: Trezoreria................................</t>
  </si>
  <si>
    <t>Către,</t>
  </si>
  <si>
    <t>Bucureşti, Bdul.Libertății, nr. 16, sector 5</t>
  </si>
  <si>
    <t>Nr. crt</t>
  </si>
  <si>
    <t>Preţ unitar
lei fără TVA</t>
  </si>
  <si>
    <t>Total  (lei fără TVA)</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</si>
  <si>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</si>
  <si>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</si>
  <si>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</si>
  <si>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</si>
  <si>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</si>
  <si>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</si>
  <si>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</si>
  <si>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Cantitate</t>
  </si>
  <si>
    <t>Formular Ofertă Financiară</t>
  </si>
  <si>
    <t>4(2*3)</t>
  </si>
  <si>
    <t xml:space="preserve">MINISTERUL FINANŢELOR </t>
  </si>
  <si>
    <t xml:space="preserve">Data </t>
  </si>
  <si>
    <t>Produse solicitate</t>
  </si>
  <si>
    <r>
      <t>Reprezentant împuternicit .......................... (nume şi prenume)</t>
    </r>
    <r>
      <rPr>
        <b/>
        <sz val="12"/>
        <color theme="1"/>
        <rFont val="Trebuchet MS"/>
        <family val="2"/>
      </rPr>
      <t>*</t>
    </r>
    <r>
      <rPr>
        <b/>
        <vertAlign val="superscript"/>
        <sz val="12"/>
        <color theme="1"/>
        <rFont val="Trebuchet MS"/>
        <family val="2"/>
      </rPr>
      <t>)</t>
    </r>
  </si>
  <si>
    <r>
      <t xml:space="preserve">*) Formularul se va transmite atât în format .pdf (asumat de reprezentantul ofertantului prin semnarea acestuia) </t>
    </r>
    <r>
      <rPr>
        <b/>
        <sz val="11"/>
        <color theme="1"/>
        <rFont val="Trebuchet MS"/>
        <family val="2"/>
      </rPr>
      <t>cât și în format editabil</t>
    </r>
    <r>
      <rPr>
        <sz val="11"/>
        <color theme="1"/>
        <rFont val="Trebuchet MS"/>
        <family val="2"/>
      </rPr>
      <t>.</t>
    </r>
  </si>
  <si>
    <t>Persoana desemnată pentru relația cu MF:..............................</t>
  </si>
  <si>
    <t>Valoare Totală</t>
  </si>
  <si>
    <t>Operator economic: S.C. ..........................</t>
  </si>
  <si>
    <t>Telefon mobil:....................................................</t>
  </si>
  <si>
    <t>....../......../2025</t>
  </si>
  <si>
    <t>2.  Ne angajăm ca, în cazul în care oferta noastră este stabilită câştigătoare, să livrăm produsele în conformitate cu prevederile şi cerinţele cuprinse în Scrisoarea de intenție și în Caietul de sarcini;</t>
  </si>
  <si>
    <t>(nu mai putin de 60 de zile)</t>
  </si>
  <si>
    <t>Lotul 2 – Scaune ergonomice rotative de birou și scaune pentru sala de ședințe</t>
  </si>
  <si>
    <t>Lotul 1 - Mobilier pentru birou directorial</t>
  </si>
  <si>
    <t>Scaune ergonomice rotative</t>
  </si>
  <si>
    <t>Scaune sală ședințe/vizitator cu picioare fixe</t>
  </si>
  <si>
    <t>Scaune sală ședințe/vizitator cu picioare pe roți</t>
  </si>
  <si>
    <t>Lotul 3 – Canapea și fotolii pentru birou directorial</t>
  </si>
  <si>
    <t xml:space="preserve">Canapea 2 locuri </t>
  </si>
  <si>
    <t>Fotolii</t>
  </si>
  <si>
    <r>
      <rPr>
        <b/>
        <i/>
        <sz val="12"/>
        <color theme="1"/>
        <rFont val="Trebuchet MS"/>
        <family val="2"/>
      </rPr>
      <t>Pentru Lotul 1</t>
    </r>
    <r>
      <rPr>
        <i/>
        <sz val="12"/>
        <color theme="1"/>
        <rFont val="Trebuchet MS"/>
        <family val="2"/>
      </rPr>
      <t xml:space="preserve"> - Ofertele depuse vor fi întocmite astfel încât să fie evidențiate distinct fiecare componentă a ansamblului în parte (preț pentru birou + extensie, preț pentru dulapul de depozitare, preț pentru masa de vizitatori și preț pentru rafturi/etajere). Aceeași evidențiere va fi păstrată și pentru facturare.
</t>
    </r>
    <r>
      <rPr>
        <b/>
        <i/>
        <sz val="12"/>
        <color theme="1"/>
        <rFont val="Trebuchet MS"/>
        <family val="2"/>
      </rPr>
      <t>Pentru Lotul 2</t>
    </r>
    <r>
      <rPr>
        <i/>
        <sz val="12"/>
        <color theme="1"/>
        <rFont val="Trebuchet MS"/>
        <family val="2"/>
      </rPr>
      <t xml:space="preserve"> - Ofertele depuse vor fi întocmite astfel încât să fie evidențiate distinct cele 3 poziții în parte. Aceeași evidențiere va fi păstrată și pentru facturare.
</t>
    </r>
    <r>
      <rPr>
        <b/>
        <i/>
        <sz val="12"/>
        <color theme="1"/>
        <rFont val="Trebuchet MS"/>
        <family val="2"/>
      </rPr>
      <t>Pentru Lotul 3</t>
    </r>
    <r>
      <rPr>
        <i/>
        <sz val="12"/>
        <color theme="1"/>
        <rFont val="Trebuchet MS"/>
        <family val="2"/>
      </rPr>
      <t xml:space="preserve"> - Ofertele depuse vor fi întocmite astfel încât să fie evidențiate distinct cele 2 poziții în parte. Aceeași evidențiere va fi păstrată și pentru facturare.</t>
    </r>
  </si>
  <si>
    <t>birou + extensie</t>
  </si>
  <si>
    <t>masa de vizitatori</t>
  </si>
  <si>
    <t>rafturi/etajere</t>
  </si>
  <si>
    <t>1.   Examinând Scrisoarea de intenție și având în vedere Caietul de sarcini publicat, subsemnatul, reprezentant al ofertantului, ne oferim să livrăm produselor și să prestăm serviciile ce țin de livrarea, montajul și garanția produselor, la prețurile ofertate, după cum urmează:</t>
  </si>
  <si>
    <t>2024_PAP_319090_002  Mobilier pentru birouri cu servicii asociate privind livrarea, montajul și garanția</t>
  </si>
  <si>
    <t>TOTAL LOT 2</t>
  </si>
  <si>
    <t>TOTAL LOT 1</t>
  </si>
  <si>
    <t>TOTAL LOT 3</t>
  </si>
  <si>
    <t>dulap de depozitare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</si>
</sst>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16"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1"/>
      <color theme="1"/>
      <name val="Trebuchet MS"/>
      <family val="2"/>
    </font>
    <font>
      <sz val="11"/>
      <color theme="1"/>
      <name val="Trebuchet MS"/>
      <family val="2"/>
    </font>
    <font>
      <sz val="12"/>
      <color theme="1"/>
      <name val="Trebuchet MS"/>
      <family val="2"/>
    </font>
    <font>
      <b/>
      <sz val="24"/>
      <color theme="1"/>
      <name val="Trebuchet MS"/>
      <family val="2"/>
    </font>
    <font>
      <b/>
      <sz val="14"/>
      <color rgb="FFFF0000"/>
      <name val="Trebuchet MS"/>
      <family val="2"/>
    </font>
    <font>
      <sz val="12"/>
      <color rgb="FFFF0000"/>
      <name val="Trebuchet MS"/>
      <family val="2"/>
    </font>
    <font>
      <b/>
      <sz val="12"/>
      <color theme="1"/>
      <name val="Trebuchet MS"/>
      <family val="2"/>
    </font>
    <font>
      <sz val="12"/>
      <name val="Trebuchet MS"/>
      <family val="2"/>
    </font>
    <font>
      <b/>
      <i/>
      <sz val="12"/>
      <color theme="1"/>
      <name val="Trebuchet MS"/>
      <family val="2"/>
    </font>
    <font>
      <sz val="11"/>
      <color rgb="FFFF0000"/>
      <name val="Trebuchet MS"/>
      <family val="2"/>
    </font>
    <font>
      <b/>
      <vertAlign val="superscript"/>
      <sz val="12"/>
      <color theme="1"/>
      <name val="Trebuchet MS"/>
      <family val="2"/>
    </font>
    <font>
      <i/>
      <sz val="12"/>
      <color theme="1"/>
      <name val="Trebuchet MS"/>
      <family val="2"/>
    </font>
    <font>
      <b/>
      <sz val="12"/>
      <name val="Trebuchet MS"/>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xf numFmtId="0" fontId="4" fillId="0" borderId="0" xfId="0" applyFont="1"/>
    <xf numFmtId="0" fontId="4" fillId="0" borderId="0" xfId="0" applyFont="1" applyAlignment="1">
      <alignment horizontal="left"/>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lignment vertical="center"/>
    </xf>
    <xf numFmtId="0" fontId="4" fillId="0" borderId="0" xfId="0" applyFont="1" applyAlignment="1">
      <alignment horizontal="justify" vertical="center"/>
    </xf>
    <xf numFmtId="0" fontId="10" fillId="0" borderId="3" xfId="0" applyFont="1" applyBorder="1" applyAlignment="1">
      <alignment horizontal="center" vertical="center" wrapText="1"/>
    </xf>
    <xf numFmtId="2" fontId="10" fillId="0" borderId="3" xfId="0" applyNumberFormat="1" applyFont="1" applyBorder="1" applyAlignment="1" applyProtection="1">
      <alignment horizontal="center" vertical="center" wrapText="1"/>
      <protection locked="0"/>
    </xf>
    <xf numFmtId="2" fontId="10" fillId="0" borderId="3" xfId="0" applyNumberFormat="1" applyFont="1" applyBorder="1" applyAlignment="1">
      <alignment vertical="center" wrapText="1"/>
    </xf>
    <xf numFmtId="164" fontId="11" fillId="0" borderId="3" xfId="1" applyFont="1" applyBorder="1" applyAlignment="1">
      <alignment horizontal="center" vertical="center" wrapText="1"/>
    </xf>
    <xf numFmtId="164" fontId="11" fillId="0" borderId="3" xfId="1" applyFont="1" applyBorder="1" applyAlignment="1" applyProtection="1">
      <alignment horizontal="center" vertical="center" wrapText="1"/>
      <protection locked="0"/>
    </xf>
    <xf numFmtId="0" fontId="4" fillId="3" borderId="0" xfId="0" applyFont="1" applyFill="1" applyProtection="1">
      <protection locked="0"/>
    </xf>
    <xf numFmtId="0" fontId="8" fillId="0" borderId="0" xfId="0" applyFont="1" applyAlignment="1" applyProtection="1">
      <alignment vertical="center" wrapText="1"/>
    </xf>
    <xf numFmtId="0" fontId="5" fillId="0" borderId="0" xfId="0" applyFont="1" applyAlignment="1" applyProtection="1">
      <alignment vertical="center"/>
    </xf>
    <xf numFmtId="0" fontId="5" fillId="0" borderId="0" xfId="0" applyFont="1" applyProtection="1">
      <protection locked="0"/>
    </xf>
    <xf numFmtId="0" fontId="5" fillId="0" borderId="0" xfId="0" applyFont="1" applyAlignment="1" applyProtection="1">
      <alignment horizontal="left"/>
      <protection locked="0"/>
    </xf>
    <xf numFmtId="0" fontId="9"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xf numFmtId="0" fontId="9" fillId="0" borderId="0" xfId="0" applyFont="1"/>
    <xf numFmtId="0" fontId="12" fillId="0" borderId="0" xfId="0" applyFont="1" applyAlignment="1" applyProtection="1">
      <alignment vertical="center" wrapText="1"/>
    </xf>
    <xf numFmtId="0" fontId="4" fillId="0" borderId="3" xfId="0" applyFont="1" applyBorder="1" applyAlignment="1">
      <alignment horizontal="center" vertical="top" wrapText="1"/>
    </xf>
    <xf numFmtId="0" fontId="5" fillId="0" borderId="3" xfId="0" applyFont="1" applyBorder="1"/>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6" fillId="0" borderId="0" xfId="0" applyFont="1" applyAlignment="1">
      <alignment horizontal="center" vertical="center"/>
    </xf>
    <xf numFmtId="0" fontId="5" fillId="0" borderId="0" xfId="0" applyFont="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9" fillId="0" borderId="4" xfId="0" applyFont="1" applyBorder="1" applyAlignment="1">
      <alignment horizontal="right" vertical="center" wrapText="1"/>
    </xf>
    <xf numFmtId="0" fontId="9" fillId="0" borderId="3" xfId="0" applyFont="1" applyBorder="1" applyAlignment="1">
      <alignment horizontal="right" vertical="center" wrapText="1"/>
    </xf>
    <xf numFmtId="0" fontId="5" fillId="0" borderId="5" xfId="0" applyFont="1" applyBorder="1" applyAlignment="1" applyProtection="1">
      <alignment horizontal="left" vertical="center" wrapText="1"/>
    </xf>
    <xf numFmtId="0" fontId="4" fillId="0" borderId="0" xfId="0" applyFont="1" applyAlignment="1" applyProtection="1">
      <alignment horizontal="center"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xf>
    <xf numFmtId="0" fontId="14" fillId="0" borderId="6" xfId="0" applyFont="1" applyBorder="1" applyAlignment="1">
      <alignment horizontal="left" vertical="center" wrapText="1"/>
    </xf>
    <xf numFmtId="0" fontId="9" fillId="0" borderId="9" xfId="0" applyFont="1" applyBorder="1" applyAlignment="1">
      <alignment horizontal="center"/>
    </xf>
    <xf numFmtId="0" fontId="9" fillId="0" borderId="6" xfId="0" applyFont="1" applyBorder="1" applyAlignment="1">
      <alignment horizontal="center"/>
    </xf>
    <xf numFmtId="0" fontId="9" fillId="0" borderId="4" xfId="0" applyFont="1" applyBorder="1" applyAlignment="1">
      <alignment horizontal="center"/>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3" xfId="0" applyFont="1" applyBorder="1" applyAlignment="1">
      <alignment horizontal="center" vertical="center" wrapText="1"/>
    </xf>
  </cellXfs>
  <cellStyles count="2">
    <cellStyle name="Normal" xfId="0" builtinId="0"/>
    <cellStyle name="Virgulă" xfId="1" builtinId="3"/>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E52"/>
  <sheetViews>
    <sheetView tabSelected="1" view="pageBreakPreview" zoomScaleNormal="100" zoomScaleSheetLayoutView="100" workbookViewId="0">
      <selection activeCell="B26" sqref="B26"/>
    </sheetView>
  </sheetViews>
  <sheetFormatPr defaultRowHeight="15" x14ac:dyDescent="0.25"/>
  <cols>
    <col min="1" max="1" width="5.42578125" customWidth="1"/>
    <col min="2" max="2" width="43.7109375" customWidth="1"/>
    <col min="3" max="3" width="11.7109375" customWidth="1"/>
    <col min="4" max="4" width="15" customWidth="1"/>
    <col min="5" max="5" width="27.42578125" customWidth="1"/>
  </cols>
  <sheetData>
    <row r="1" spans="1:5" ht="18" x14ac:dyDescent="0.35">
      <c r="A1" s="23" t="s">
        <v>0</v>
      </c>
      <c r="B1" s="2"/>
      <c r="C1" s="3"/>
      <c r="D1" s="2"/>
      <c r="E1" s="2"/>
    </row>
    <row r="2" spans="1:5" ht="18" x14ac:dyDescent="0.3">
      <c r="A2" s="4" t="s">
        <v>28</v>
      </c>
      <c r="B2" s="5"/>
      <c r="C2" s="5"/>
      <c r="D2" s="6"/>
      <c r="E2" s="6"/>
    </row>
    <row r="3" spans="1:5" ht="18" x14ac:dyDescent="0.3">
      <c r="A3" s="4" t="s">
        <v>1</v>
      </c>
      <c r="B3" s="6"/>
      <c r="C3" s="7"/>
      <c r="D3" s="6"/>
      <c r="E3" s="6"/>
    </row>
    <row r="4" spans="1:5" ht="18" x14ac:dyDescent="0.3">
      <c r="A4" s="4" t="s">
        <v>2</v>
      </c>
      <c r="B4" s="6"/>
      <c r="C4" s="7"/>
      <c r="D4" s="6"/>
      <c r="E4" s="6"/>
    </row>
    <row r="5" spans="1:5" ht="18" x14ac:dyDescent="0.3">
      <c r="A5" s="4" t="s">
        <v>3</v>
      </c>
      <c r="B5" s="6"/>
      <c r="C5" s="7"/>
      <c r="D5" s="6"/>
      <c r="E5" s="6"/>
    </row>
    <row r="6" spans="1:5" ht="18" x14ac:dyDescent="0.3">
      <c r="A6" s="4" t="s">
        <v>4</v>
      </c>
      <c r="B6" s="6"/>
      <c r="C6" s="7"/>
      <c r="D6" s="6"/>
      <c r="E6" s="6"/>
    </row>
    <row r="7" spans="1:5" ht="18" x14ac:dyDescent="0.3">
      <c r="A7" s="4" t="s">
        <v>5</v>
      </c>
      <c r="B7" s="6"/>
      <c r="C7" s="7"/>
      <c r="D7" s="6"/>
      <c r="E7" s="6"/>
    </row>
    <row r="8" spans="1:5" ht="18" x14ac:dyDescent="0.3">
      <c r="A8" s="8" t="s">
        <v>26</v>
      </c>
      <c r="B8" s="6"/>
      <c r="C8" s="7"/>
      <c r="D8" s="6"/>
      <c r="E8" s="6"/>
    </row>
    <row r="9" spans="1:5" ht="18" x14ac:dyDescent="0.3">
      <c r="A9" s="4" t="s">
        <v>29</v>
      </c>
      <c r="B9" s="2"/>
      <c r="C9" s="3"/>
      <c r="D9" s="2"/>
      <c r="E9" s="2"/>
    </row>
    <row r="10" spans="1:5" ht="18" x14ac:dyDescent="0.3">
      <c r="A10" s="4"/>
      <c r="B10" s="2"/>
      <c r="C10" s="3"/>
      <c r="D10" s="2"/>
      <c r="E10" s="2"/>
    </row>
    <row r="11" spans="1:5" ht="30.75" x14ac:dyDescent="0.25">
      <c r="A11" s="29" t="s">
        <v>19</v>
      </c>
      <c r="B11" s="29"/>
      <c r="C11" s="29"/>
      <c r="D11" s="29"/>
      <c r="E11" s="29"/>
    </row>
    <row r="12" spans="1:5" ht="53.25" customHeight="1" x14ac:dyDescent="0.25">
      <c r="A12" s="37" t="s">
        <v>46</v>
      </c>
      <c r="B12" s="38"/>
      <c r="C12" s="38"/>
      <c r="D12" s="38"/>
      <c r="E12" s="38"/>
    </row>
    <row r="13" spans="1:5" ht="18" x14ac:dyDescent="0.3">
      <c r="A13" s="8" t="s">
        <v>6</v>
      </c>
      <c r="B13" s="2"/>
      <c r="C13" s="3"/>
      <c r="D13" s="2"/>
      <c r="E13" s="2"/>
    </row>
    <row r="14" spans="1:5" ht="18" x14ac:dyDescent="0.3">
      <c r="A14" s="8" t="s">
        <v>21</v>
      </c>
      <c r="B14" s="2"/>
      <c r="C14" s="3"/>
      <c r="D14" s="2"/>
      <c r="E14" s="2"/>
    </row>
    <row r="15" spans="1:5" ht="18" x14ac:dyDescent="0.3">
      <c r="A15" s="8" t="s">
        <v>7</v>
      </c>
      <c r="B15" s="2"/>
      <c r="C15" s="3"/>
      <c r="D15" s="2"/>
      <c r="E15" s="2"/>
    </row>
    <row r="16" spans="1:5" ht="16.5" x14ac:dyDescent="0.3">
      <c r="A16" s="9"/>
      <c r="B16" s="2"/>
      <c r="C16" s="3"/>
      <c r="D16" s="2"/>
      <c r="E16" s="2"/>
    </row>
    <row r="17" spans="1:5" ht="57.75" customHeight="1" x14ac:dyDescent="0.25">
      <c r="A17" s="30" t="s">
        <v>45</v>
      </c>
      <c r="B17" s="30"/>
      <c r="C17" s="30"/>
      <c r="D17" s="30"/>
      <c r="E17" s="30"/>
    </row>
    <row r="18" spans="1:5" ht="17.25" thickBot="1" x14ac:dyDescent="0.35">
      <c r="A18" s="9"/>
      <c r="B18" s="2"/>
      <c r="C18" s="3"/>
      <c r="D18" s="2"/>
      <c r="E18" s="2"/>
    </row>
    <row r="19" spans="1:5" ht="22.9" customHeight="1" x14ac:dyDescent="0.25">
      <c r="A19" s="31" t="s">
        <v>8</v>
      </c>
      <c r="B19" s="33" t="s">
        <v>23</v>
      </c>
      <c r="C19" s="35" t="s">
        <v>18</v>
      </c>
      <c r="D19" s="33" t="s">
        <v>9</v>
      </c>
      <c r="E19" s="33" t="s">
        <v>27</v>
      </c>
    </row>
    <row r="20" spans="1:5" ht="21" customHeight="1" x14ac:dyDescent="0.25">
      <c r="A20" s="32"/>
      <c r="B20" s="34"/>
      <c r="C20" s="36"/>
      <c r="D20" s="34"/>
      <c r="E20" s="34"/>
    </row>
    <row r="21" spans="1:5" ht="16.5" x14ac:dyDescent="0.25">
      <c r="A21" s="25">
        <v>0</v>
      </c>
      <c r="B21" s="25">
        <v>1</v>
      </c>
      <c r="C21" s="25">
        <v>2</v>
      </c>
      <c r="D21" s="25">
        <v>3</v>
      </c>
      <c r="E21" s="25" t="s">
        <v>20</v>
      </c>
    </row>
    <row r="22" spans="1:5" ht="18" x14ac:dyDescent="0.25">
      <c r="A22" s="54" t="s">
        <v>34</v>
      </c>
      <c r="B22" s="54"/>
      <c r="C22" s="54"/>
      <c r="D22" s="54"/>
      <c r="E22" s="54"/>
    </row>
    <row r="23" spans="1:5" ht="24.95" customHeight="1" x14ac:dyDescent="0.35">
      <c r="A23" s="10">
        <v>1.1000000000000001</v>
      </c>
      <c r="B23" s="26" t="s">
        <v>42</v>
      </c>
      <c r="C23" s="10">
        <v>1</v>
      </c>
      <c r="D23" s="11"/>
      <c r="E23" s="12">
        <f>C23*D23</f>
        <v>0</v>
      </c>
    </row>
    <row r="24" spans="1:5" ht="24.95" customHeight="1" x14ac:dyDescent="0.35">
      <c r="A24" s="10">
        <v>1.2</v>
      </c>
      <c r="B24" s="26" t="s">
        <v>50</v>
      </c>
      <c r="C24" s="10">
        <v>1</v>
      </c>
      <c r="D24" s="11"/>
      <c r="E24" s="12">
        <f t="shared" ref="E24:E26" si="0">C24*D24</f>
        <v>0</v>
      </c>
    </row>
    <row r="25" spans="1:5" ht="24.95" customHeight="1" x14ac:dyDescent="0.35">
      <c r="A25" s="10">
        <v>1.3</v>
      </c>
      <c r="B25" s="26" t="s">
        <v>43</v>
      </c>
      <c r="C25" s="10">
        <v>1</v>
      </c>
      <c r="D25" s="11"/>
      <c r="E25" s="12">
        <f t="shared" si="0"/>
        <v>0</v>
      </c>
    </row>
    <row r="26" spans="1:5" ht="24.95" customHeight="1" x14ac:dyDescent="0.35">
      <c r="A26" s="10">
        <v>1.4</v>
      </c>
      <c r="B26" s="26" t="s">
        <v>44</v>
      </c>
      <c r="C26" s="10">
        <v>3</v>
      </c>
      <c r="D26" s="11"/>
      <c r="E26" s="12">
        <f t="shared" si="0"/>
        <v>0</v>
      </c>
    </row>
    <row r="27" spans="1:5" ht="24.95" customHeight="1" x14ac:dyDescent="0.35">
      <c r="A27" s="48" t="s">
        <v>48</v>
      </c>
      <c r="B27" s="49"/>
      <c r="C27" s="49"/>
      <c r="D27" s="50"/>
      <c r="E27" s="12">
        <f>SUM(E23:E26)</f>
        <v>0</v>
      </c>
    </row>
    <row r="28" spans="1:5" ht="24.95" customHeight="1" x14ac:dyDescent="0.25">
      <c r="A28" s="55" t="s">
        <v>33</v>
      </c>
      <c r="B28" s="55"/>
      <c r="C28" s="55"/>
      <c r="D28" s="55"/>
      <c r="E28" s="55"/>
    </row>
    <row r="29" spans="1:5" ht="18" x14ac:dyDescent="0.25">
      <c r="A29" s="10">
        <v>1</v>
      </c>
      <c r="B29" s="28" t="s">
        <v>35</v>
      </c>
      <c r="C29" s="27">
        <v>86</v>
      </c>
      <c r="D29" s="11"/>
      <c r="E29" s="12">
        <f t="shared" ref="E29:E35" si="1">C29*D29</f>
        <v>0</v>
      </c>
    </row>
    <row r="30" spans="1:5" ht="36" x14ac:dyDescent="0.25">
      <c r="A30" s="10">
        <v>2</v>
      </c>
      <c r="B30" s="28" t="s">
        <v>36</v>
      </c>
      <c r="C30" s="27">
        <v>22</v>
      </c>
      <c r="D30" s="11"/>
      <c r="E30" s="12">
        <f t="shared" si="1"/>
        <v>0</v>
      </c>
    </row>
    <row r="31" spans="1:5" ht="36" x14ac:dyDescent="0.25">
      <c r="A31" s="10">
        <v>3</v>
      </c>
      <c r="B31" s="28" t="s">
        <v>37</v>
      </c>
      <c r="C31" s="27">
        <v>32</v>
      </c>
      <c r="D31" s="11"/>
      <c r="E31" s="12">
        <f t="shared" si="1"/>
        <v>0</v>
      </c>
    </row>
    <row r="32" spans="1:5" ht="18" x14ac:dyDescent="0.25">
      <c r="A32" s="51" t="s">
        <v>47</v>
      </c>
      <c r="B32" s="52"/>
      <c r="C32" s="52"/>
      <c r="D32" s="53"/>
      <c r="E32" s="12">
        <f>SUM(E29:E31)</f>
        <v>0</v>
      </c>
    </row>
    <row r="33" spans="1:5" ht="24.95" customHeight="1" x14ac:dyDescent="0.25">
      <c r="A33" s="55" t="s">
        <v>38</v>
      </c>
      <c r="B33" s="55"/>
      <c r="C33" s="55"/>
      <c r="D33" s="55"/>
      <c r="E33" s="55"/>
    </row>
    <row r="34" spans="1:5" ht="24.95" customHeight="1" x14ac:dyDescent="0.25">
      <c r="A34" s="10">
        <v>1</v>
      </c>
      <c r="B34" s="28" t="s">
        <v>39</v>
      </c>
      <c r="C34" s="27">
        <v>1</v>
      </c>
      <c r="D34" s="11"/>
      <c r="E34" s="12">
        <f t="shared" si="1"/>
        <v>0</v>
      </c>
    </row>
    <row r="35" spans="1:5" ht="24.95" customHeight="1" x14ac:dyDescent="0.25">
      <c r="A35" s="10">
        <v>2</v>
      </c>
      <c r="B35" s="28" t="s">
        <v>40</v>
      </c>
      <c r="C35" s="27">
        <v>2</v>
      </c>
      <c r="D35" s="11"/>
      <c r="E35" s="12">
        <f t="shared" si="1"/>
        <v>0</v>
      </c>
    </row>
    <row r="36" spans="1:5" ht="24.95" customHeight="1" x14ac:dyDescent="0.25">
      <c r="A36" s="52" t="s">
        <v>49</v>
      </c>
      <c r="B36" s="52"/>
      <c r="C36" s="52"/>
      <c r="D36" s="53"/>
      <c r="E36" s="12">
        <f>SUM(E34:E35)</f>
        <v>0</v>
      </c>
    </row>
    <row r="37" spans="1:5" ht="21" customHeight="1" x14ac:dyDescent="0.25">
      <c r="A37" s="39" t="s">
        <v>10</v>
      </c>
      <c r="B37" s="40"/>
      <c r="C37" s="40"/>
      <c r="D37" s="40"/>
      <c r="E37" s="13">
        <f>E27+E32+E36</f>
        <v>0</v>
      </c>
    </row>
    <row r="38" spans="1:5" ht="24" customHeight="1" x14ac:dyDescent="0.25">
      <c r="A38" s="39" t="s">
        <v>11</v>
      </c>
      <c r="B38" s="40"/>
      <c r="C38" s="40"/>
      <c r="D38" s="40"/>
      <c r="E38" s="14">
        <f>E37*0.19</f>
        <v>0</v>
      </c>
    </row>
    <row r="39" spans="1:5" ht="26.25" customHeight="1" x14ac:dyDescent="0.25">
      <c r="A39" s="39" t="s">
        <v>12</v>
      </c>
      <c r="B39" s="40"/>
      <c r="C39" s="40"/>
      <c r="D39" s="40"/>
      <c r="E39" s="13">
        <f>E37+E38</f>
        <v>0</v>
      </c>
    </row>
    <row r="40" spans="1:5" ht="172.5" customHeight="1" x14ac:dyDescent="0.25">
      <c r="A40" s="47" t="s">
        <v>41</v>
      </c>
      <c r="B40" s="47"/>
      <c r="C40" s="47"/>
      <c r="D40" s="47"/>
      <c r="E40" s="47"/>
    </row>
    <row r="41" spans="1:5" ht="49.5" customHeight="1" x14ac:dyDescent="0.25">
      <c r="A41" s="41" t="s">
        <v>31</v>
      </c>
      <c r="B41" s="41"/>
      <c r="C41" s="41"/>
      <c r="D41" s="41"/>
      <c r="E41" s="41"/>
    </row>
    <row r="42" spans="1:5" ht="24.6" customHeight="1" x14ac:dyDescent="0.3">
      <c r="A42" s="46" t="s">
        <v>13</v>
      </c>
      <c r="B42" s="46"/>
      <c r="C42" s="15"/>
      <c r="D42" s="16" t="s">
        <v>14</v>
      </c>
      <c r="E42" s="24" t="s">
        <v>32</v>
      </c>
    </row>
    <row r="43" spans="1:5" ht="28.5" customHeight="1" x14ac:dyDescent="0.35">
      <c r="A43" s="17" t="s">
        <v>15</v>
      </c>
      <c r="B43" s="18"/>
      <c r="C43" s="19"/>
      <c r="D43" s="18"/>
      <c r="E43" s="18"/>
    </row>
    <row r="44" spans="1:5" ht="49.15" customHeight="1" x14ac:dyDescent="0.25">
      <c r="A44" s="43" t="s">
        <v>16</v>
      </c>
      <c r="B44" s="43"/>
      <c r="C44" s="43"/>
      <c r="D44" s="43"/>
      <c r="E44" s="43"/>
    </row>
    <row r="45" spans="1:5" ht="18" x14ac:dyDescent="0.35">
      <c r="A45" s="4"/>
      <c r="B45" s="18"/>
      <c r="C45" s="19"/>
      <c r="D45" s="18"/>
      <c r="E45" s="18"/>
    </row>
    <row r="46" spans="1:5" ht="18" x14ac:dyDescent="0.35">
      <c r="A46" s="4" t="s">
        <v>22</v>
      </c>
      <c r="B46" s="20" t="s">
        <v>30</v>
      </c>
      <c r="C46" s="19"/>
      <c r="D46" s="18"/>
      <c r="E46" s="18"/>
    </row>
    <row r="47" spans="1:5" ht="18" x14ac:dyDescent="0.35">
      <c r="A47" s="21"/>
      <c r="B47" s="18"/>
      <c r="C47" s="19"/>
      <c r="D47" s="18"/>
      <c r="E47" s="18"/>
    </row>
    <row r="48" spans="1:5" ht="20.25" x14ac:dyDescent="0.35">
      <c r="A48" s="44" t="s">
        <v>24</v>
      </c>
      <c r="B48" s="44"/>
      <c r="C48" s="44"/>
      <c r="D48" s="44"/>
      <c r="E48" s="18"/>
    </row>
    <row r="49" spans="1:5" ht="18" x14ac:dyDescent="0.35">
      <c r="A49" s="45" t="s">
        <v>17</v>
      </c>
      <c r="B49" s="45"/>
      <c r="C49" s="45"/>
      <c r="D49" s="45"/>
      <c r="E49" s="18"/>
    </row>
    <row r="50" spans="1:5" ht="18" x14ac:dyDescent="0.35">
      <c r="A50" s="18"/>
      <c r="B50" s="18"/>
      <c r="C50" s="18"/>
      <c r="D50" s="18"/>
      <c r="E50" s="22"/>
    </row>
    <row r="51" spans="1:5" ht="29.25" customHeight="1" x14ac:dyDescent="0.3">
      <c r="A51" s="42" t="s">
        <v>25</v>
      </c>
      <c r="B51" s="42"/>
      <c r="C51" s="42"/>
      <c r="D51" s="42"/>
      <c r="E51" s="42"/>
    </row>
    <row r="52" spans="1:5" ht="15.75" x14ac:dyDescent="0.25">
      <c r="A52" s="1"/>
      <c r="B52" s="1"/>
      <c r="C52" s="1"/>
      <c r="D52" s="1"/>
      <c r="E52" s="1"/>
    </row>
  </sheetData>
  <mergeCells count="24">
    <mergeCell ref="A36:D36"/>
    <mergeCell ref="A37:D37"/>
    <mergeCell ref="A38:D38"/>
    <mergeCell ref="A39:D39"/>
    <mergeCell ref="A41:E41"/>
    <mergeCell ref="A51:E51"/>
    <mergeCell ref="A44:E44"/>
    <mergeCell ref="A48:D48"/>
    <mergeCell ref="A49:D49"/>
    <mergeCell ref="A42:B42"/>
    <mergeCell ref="A40:E40"/>
    <mergeCell ref="A22:E22"/>
    <mergeCell ref="A28:E28"/>
    <mergeCell ref="A33:E33"/>
    <mergeCell ref="A11:E11"/>
    <mergeCell ref="A17:E17"/>
    <mergeCell ref="A19:A20"/>
    <mergeCell ref="B19:B20"/>
    <mergeCell ref="C19:C20"/>
    <mergeCell ref="D19:D20"/>
    <mergeCell ref="E19:E20"/>
    <mergeCell ref="A12:E12"/>
    <mergeCell ref="A27:D27"/>
    <mergeCell ref="A32:D32"/>
  </mergeCells>
  <conditionalFormatting sqref="E29:E32 E34:E36 E23:E27">
    <cfRule type="cellIs" dxfId="0" priority="1" operator="equal">
      <formula>0</formula>
    </cfRule>
  </conditionalFormatting>
  <pageMargins left="0.70866141732283472" right="0.19685039370078741" top="0.27559055118110237" bottom="0.47244094488188981" header="0.31496062992125984" footer="0.23622047244094491"/>
  <pageSetup paperSize="9" scale="9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3</vt:i4>
      </vt:variant>
    </vt:vector>
  </HeadingPairs>
  <TitlesOfParts>
    <vt:vector size="4" baseType="lpstr">
      <vt:lpstr>Form_of_fin</vt:lpstr>
      <vt:lpstr>Form_of_fin!_Hlk134008120</vt:lpstr>
      <vt:lpstr>Form_of_fin!Imprimare_titluri</vt:lpstr>
      <vt:lpstr>Form_of_fin!Zona_de_imprimat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MARIUS-LEON TĂNASIE</cp:lastModifiedBy>
  <cp:lastPrinted>2022-02-08T20:47:19Z</cp:lastPrinted>
  <dcterms:created xsi:type="dcterms:W3CDTF">2020-05-07T09:02:37Z</dcterms:created>
  <dcterms:modified xsi:type="dcterms:W3CDTF">2025-01-13T13:30:15Z</dcterms:modified>
</cp:coreProperties>
</file>