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_2025\02_AD\063_ Certificate server\02_Doc suport\"/>
    </mc:Choice>
  </mc:AlternateContent>
  <xr:revisionPtr revIDLastSave="0" documentId="13_ncr:1_{DEE1C322-C146-400B-BF58-61C39282230D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Titles" localSheetId="0">Form_of_fin!$19:$20</definedName>
    <definedName name="_xlnm.Print_Area" localSheetId="0">Form_of_fin!$A$1:$E$48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 l="1"/>
  <c r="E35" i="1" s="1"/>
  <c r="E36" i="1" l="1"/>
</calcChain>
</file>

<file path=xl/sharedStrings.xml><?xml version="1.0" encoding="utf-8"?>
<sst xmlns="http://schemas.openxmlformats.org/spreadsheetml/2006/main" count="47" uniqueCount="47">
  <si>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</si>
  <si>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</si>
  <si>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</si>
  <si>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</si>
  <si>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</si>
  <si>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</si>
  <si>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</si>
  <si>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</si>
  <si>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</si>
  <si>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</si>
  <si>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</si>
  <si>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</si>
  <si>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</si>
  <si>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</si>
  <si>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</si>
  <si>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</si>
  <si>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</si>
  <si>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</si>
  <si>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</si>
  <si>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</si>
  <si>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</si>
  <si>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</si>
  <si>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</si>
  <si>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</si>
  <si>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</si>
  <si>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</si>
  <si>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</si>
  <si>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</si>
  <si>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DTICSV, 1 tip server Web SSL cu Wildcard                        *.swiss-contribution.ro</t>
  </si>
  <si>
    <r>
      <t>1.   Examinând Scrisoarea de intenție și având în vedere Caietul de sarcini publicat,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</si>
  <si>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livrăm produsele în conformitate cu prevederile şi cerinţele cuprinse în Scrisoarea de intenție și în Caietul de sarcini;</t>
  </si>
  <si>
    <t>(nu mai putin de 30 de zile)</t>
  </si>
  <si>
    <t>Nr. crt.</t>
  </si>
  <si>
    <t xml:space="preserve">Cantitate maximă acord-cadru </t>
  </si>
  <si>
    <t>FATCA, 1 tip server SSL Secure Site, emis de o autoritate de certificare acceptată de către IRS</t>
  </si>
  <si>
    <t>Fiscnet, 1 tip digital SSL Secure Site OV cu Wildcard</t>
  </si>
  <si>
    <t>CTS, 1 certificat SSL Web Server whit EV, emis de o autoritate de certificare acceptată de către CTS</t>
  </si>
  <si>
    <t>ANAF, 1 tip Server Web SSL cu Wildcard *.anaf.ro</t>
  </si>
  <si>
    <t>ANAF, 1 tip Server Web SSL cu Wildcard * anaf.mfinante.gov.ro</t>
  </si>
  <si>
    <t>HSM, 1 Certificat digital calificat server HSM</t>
  </si>
  <si>
    <t>DTICSV, 1 tip server Web SSL cu Wildcard-*.customs.ro</t>
  </si>
  <si>
    <t>MFINANTE, 1 tip server Web SSL cu Wildcard *. mfinante.ro</t>
  </si>
  <si>
    <t>MFINANTE, 1 tip server Web SSL cu Wildcard *.mfinante.gov.ro</t>
  </si>
  <si>
    <t>Certificat tip Server SSL de tip DV (domain validation)</t>
  </si>
  <si>
    <t>Certificat digital calificat Server stocat pe HSM sau eToken</t>
  </si>
  <si>
    <t>....../......../2025</t>
  </si>
  <si>
    <t>2025_A1_063 Certificate digitale calificate și de securitate tip 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</si>
</sst>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sz val="10"/>
      <color theme="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14" fillId="3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Virgulă" xfId="1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9"/>
  <sheetViews>
    <sheetView tabSelected="1" view="pageBreakPreview" topLeftCell="A10" zoomScaleNormal="100" zoomScaleSheetLayoutView="100" workbookViewId="0">
      <selection activeCell="E23" sqref="E23"/>
    </sheetView>
  </sheetViews>
  <sheetFormatPr defaultRowHeight="15" x14ac:dyDescent="0.25"/>
  <cols>
    <col min="1" max="1" width="5.42578125" customWidth="1"/>
    <col min="2" max="2" width="58.42578125" customWidth="1"/>
    <col min="3" max="3" width="17.28515625" customWidth="1"/>
    <col min="4" max="4" width="15" customWidth="1"/>
    <col min="5" max="5" width="27.42578125" customWidth="1"/>
  </cols>
  <sheetData>
    <row r="1" spans="1:5" ht="18" x14ac:dyDescent="0.35">
      <c r="A1" s="21" t="s">
        <v>0</v>
      </c>
      <c r="B1" s="2"/>
      <c r="C1" s="3"/>
      <c r="D1" s="2"/>
      <c r="E1" s="2"/>
    </row>
    <row r="2" spans="1:5" ht="18" x14ac:dyDescent="0.3">
      <c r="A2" s="4" t="s">
        <v>26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24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8" t="s">
        <v>17</v>
      </c>
      <c r="B11" s="38"/>
      <c r="C11" s="38"/>
      <c r="D11" s="38"/>
      <c r="E11" s="38"/>
    </row>
    <row r="12" spans="1:5" ht="29.45" customHeight="1" x14ac:dyDescent="0.25">
      <c r="A12" s="42" t="s">
        <v>46</v>
      </c>
      <c r="B12" s="43"/>
      <c r="C12" s="43"/>
      <c r="D12" s="43"/>
      <c r="E12" s="43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19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9" t="s">
        <v>29</v>
      </c>
      <c r="B17" s="39"/>
      <c r="C17" s="39"/>
      <c r="D17" s="39"/>
      <c r="E17" s="39"/>
    </row>
    <row r="18" spans="1:5" ht="16.5" x14ac:dyDescent="0.3">
      <c r="A18" s="9"/>
      <c r="B18" s="2"/>
      <c r="C18" s="3"/>
      <c r="D18" s="2"/>
      <c r="E18" s="2"/>
    </row>
    <row r="19" spans="1:5" ht="15" customHeight="1" x14ac:dyDescent="0.25">
      <c r="A19" s="40" t="s">
        <v>32</v>
      </c>
      <c r="B19" s="41" t="s">
        <v>21</v>
      </c>
      <c r="C19" s="40" t="s">
        <v>33</v>
      </c>
      <c r="D19" s="41" t="s">
        <v>8</v>
      </c>
      <c r="E19" s="41" t="s">
        <v>25</v>
      </c>
    </row>
    <row r="20" spans="1:5" ht="37.5" customHeight="1" x14ac:dyDescent="0.25">
      <c r="A20" s="40"/>
      <c r="B20" s="41"/>
      <c r="C20" s="40"/>
      <c r="D20" s="41"/>
      <c r="E20" s="41"/>
    </row>
    <row r="21" spans="1:5" ht="17.25" thickBot="1" x14ac:dyDescent="0.3">
      <c r="A21" s="25">
        <v>0</v>
      </c>
      <c r="B21" s="25">
        <v>1</v>
      </c>
      <c r="C21" s="25">
        <v>2</v>
      </c>
      <c r="D21" s="25">
        <v>3</v>
      </c>
      <c r="E21" s="25" t="s">
        <v>18</v>
      </c>
    </row>
    <row r="22" spans="1:5" ht="30.75" thickBot="1" x14ac:dyDescent="0.3">
      <c r="A22" s="10">
        <v>1</v>
      </c>
      <c r="B22" s="26" t="s">
        <v>34</v>
      </c>
      <c r="C22" s="28">
        <v>1</v>
      </c>
      <c r="D22" s="11"/>
      <c r="E22" s="12">
        <f t="shared" ref="E22:E33" si="0">C22*D22</f>
        <v>0</v>
      </c>
    </row>
    <row r="23" spans="1:5" ht="30.75" thickBot="1" x14ac:dyDescent="0.3">
      <c r="A23" s="10">
        <v>2</v>
      </c>
      <c r="B23" s="27" t="s">
        <v>35</v>
      </c>
      <c r="C23" s="29">
        <v>1</v>
      </c>
      <c r="D23" s="11"/>
      <c r="E23" s="12">
        <f t="shared" si="0"/>
        <v>0</v>
      </c>
    </row>
    <row r="24" spans="1:5" ht="33.6" customHeight="1" thickBot="1" x14ac:dyDescent="0.3">
      <c r="A24" s="10">
        <v>3</v>
      </c>
      <c r="B24" s="27" t="s">
        <v>36</v>
      </c>
      <c r="C24" s="29">
        <v>1</v>
      </c>
      <c r="D24" s="11"/>
      <c r="E24" s="12">
        <f t="shared" si="0"/>
        <v>0</v>
      </c>
    </row>
    <row r="25" spans="1:5" ht="30.75" thickBot="1" x14ac:dyDescent="0.3">
      <c r="A25" s="10">
        <v>4</v>
      </c>
      <c r="B25" s="27" t="s">
        <v>37</v>
      </c>
      <c r="C25" s="29">
        <v>1</v>
      </c>
      <c r="D25" s="11"/>
      <c r="E25" s="12">
        <f t="shared" si="0"/>
        <v>0</v>
      </c>
    </row>
    <row r="26" spans="1:5" ht="30.75" thickBot="1" x14ac:dyDescent="0.3">
      <c r="A26" s="10">
        <v>5</v>
      </c>
      <c r="B26" s="27" t="s">
        <v>38</v>
      </c>
      <c r="C26" s="29">
        <v>1</v>
      </c>
      <c r="D26" s="11"/>
      <c r="E26" s="12">
        <f t="shared" si="0"/>
        <v>0</v>
      </c>
    </row>
    <row r="27" spans="1:5" ht="18.75" thickBot="1" x14ac:dyDescent="0.3">
      <c r="A27" s="10">
        <v>6</v>
      </c>
      <c r="B27" s="27" t="s">
        <v>39</v>
      </c>
      <c r="C27" s="29">
        <v>1</v>
      </c>
      <c r="D27" s="11"/>
      <c r="E27" s="12">
        <f t="shared" si="0"/>
        <v>0</v>
      </c>
    </row>
    <row r="28" spans="1:5" ht="30.75" thickBot="1" x14ac:dyDescent="0.3">
      <c r="A28" s="10">
        <v>7</v>
      </c>
      <c r="B28" s="27" t="s">
        <v>40</v>
      </c>
      <c r="C28" s="29">
        <v>1</v>
      </c>
      <c r="D28" s="11"/>
      <c r="E28" s="12">
        <f t="shared" si="0"/>
        <v>0</v>
      </c>
    </row>
    <row r="29" spans="1:5" ht="30.75" thickBot="1" x14ac:dyDescent="0.3">
      <c r="A29" s="10">
        <v>8</v>
      </c>
      <c r="B29" s="27" t="s">
        <v>41</v>
      </c>
      <c r="C29" s="29">
        <v>1</v>
      </c>
      <c r="D29" s="11"/>
      <c r="E29" s="12">
        <f t="shared" si="0"/>
        <v>0</v>
      </c>
    </row>
    <row r="30" spans="1:5" ht="30.75" thickBot="1" x14ac:dyDescent="0.3">
      <c r="A30" s="10">
        <v>9</v>
      </c>
      <c r="B30" s="27" t="s">
        <v>42</v>
      </c>
      <c r="C30" s="29">
        <v>1</v>
      </c>
      <c r="D30" s="11"/>
      <c r="E30" s="12">
        <f t="shared" si="0"/>
        <v>0</v>
      </c>
    </row>
    <row r="31" spans="1:5" ht="30.75" thickBot="1" x14ac:dyDescent="0.3">
      <c r="A31" s="10">
        <v>10</v>
      </c>
      <c r="B31" s="27" t="s">
        <v>28</v>
      </c>
      <c r="C31" s="29">
        <v>1</v>
      </c>
      <c r="D31" s="11"/>
      <c r="E31" s="12">
        <f t="shared" si="0"/>
        <v>0</v>
      </c>
    </row>
    <row r="32" spans="1:5" ht="30.75" thickBot="1" x14ac:dyDescent="0.3">
      <c r="A32" s="10">
        <v>11</v>
      </c>
      <c r="B32" s="27" t="s">
        <v>43</v>
      </c>
      <c r="C32" s="29">
        <v>6</v>
      </c>
      <c r="D32" s="11"/>
      <c r="E32" s="12">
        <f t="shared" si="0"/>
        <v>0</v>
      </c>
    </row>
    <row r="33" spans="1:5" ht="30.75" thickBot="1" x14ac:dyDescent="0.3">
      <c r="A33" s="10">
        <v>12</v>
      </c>
      <c r="B33" s="27" t="s">
        <v>44</v>
      </c>
      <c r="C33" s="29">
        <v>6</v>
      </c>
      <c r="D33" s="11"/>
      <c r="E33" s="12">
        <f t="shared" si="0"/>
        <v>0</v>
      </c>
    </row>
    <row r="34" spans="1:5" ht="21" customHeight="1" x14ac:dyDescent="0.25">
      <c r="A34" s="30" t="s">
        <v>9</v>
      </c>
      <c r="B34" s="30"/>
      <c r="C34" s="30"/>
      <c r="D34" s="30"/>
      <c r="E34" s="13">
        <f>SUM(E22:E33)</f>
        <v>0</v>
      </c>
    </row>
    <row r="35" spans="1:5" ht="24" customHeight="1" x14ac:dyDescent="0.25">
      <c r="A35" s="30" t="s">
        <v>10</v>
      </c>
      <c r="B35" s="30"/>
      <c r="C35" s="30"/>
      <c r="D35" s="30"/>
      <c r="E35" s="14">
        <f>E34*0.19</f>
        <v>0</v>
      </c>
    </row>
    <row r="36" spans="1:5" ht="26.25" customHeight="1" x14ac:dyDescent="0.25">
      <c r="A36" s="30" t="s">
        <v>11</v>
      </c>
      <c r="B36" s="30"/>
      <c r="C36" s="30"/>
      <c r="D36" s="30"/>
      <c r="E36" s="13">
        <f>E34+E35</f>
        <v>0</v>
      </c>
    </row>
    <row r="37" spans="1:5" ht="22.15" customHeight="1" x14ac:dyDescent="0.25">
      <c r="A37" s="37"/>
      <c r="B37" s="37"/>
      <c r="C37" s="37"/>
      <c r="D37" s="37"/>
      <c r="E37" s="37"/>
    </row>
    <row r="38" spans="1:5" ht="49.5" customHeight="1" x14ac:dyDescent="0.25">
      <c r="A38" s="31" t="s">
        <v>30</v>
      </c>
      <c r="B38" s="31"/>
      <c r="C38" s="31"/>
      <c r="D38" s="31"/>
      <c r="E38" s="31"/>
    </row>
    <row r="39" spans="1:5" ht="24.6" customHeight="1" x14ac:dyDescent="0.3">
      <c r="A39" s="36" t="s">
        <v>12</v>
      </c>
      <c r="B39" s="36"/>
      <c r="C39" s="22"/>
      <c r="D39" s="23" t="s">
        <v>13</v>
      </c>
      <c r="E39" s="24" t="s">
        <v>31</v>
      </c>
    </row>
    <row r="40" spans="1:5" ht="28.5" customHeight="1" x14ac:dyDescent="0.35">
      <c r="A40" s="15" t="s">
        <v>14</v>
      </c>
      <c r="B40" s="16"/>
      <c r="C40" s="17"/>
      <c r="D40" s="16"/>
      <c r="E40" s="16"/>
    </row>
    <row r="41" spans="1:5" ht="49.15" customHeight="1" x14ac:dyDescent="0.25">
      <c r="A41" s="33" t="s">
        <v>15</v>
      </c>
      <c r="B41" s="33"/>
      <c r="C41" s="33"/>
      <c r="D41" s="33"/>
      <c r="E41" s="33"/>
    </row>
    <row r="42" spans="1:5" ht="18" x14ac:dyDescent="0.35">
      <c r="A42" s="4"/>
      <c r="B42" s="16"/>
      <c r="C42" s="17"/>
      <c r="D42" s="16"/>
      <c r="E42" s="16"/>
    </row>
    <row r="43" spans="1:5" ht="18" x14ac:dyDescent="0.35">
      <c r="A43" s="4" t="s">
        <v>20</v>
      </c>
      <c r="B43" s="18" t="s">
        <v>45</v>
      </c>
      <c r="C43" s="17"/>
      <c r="D43" s="16"/>
      <c r="E43" s="16"/>
    </row>
    <row r="44" spans="1:5" ht="18" x14ac:dyDescent="0.35">
      <c r="A44" s="19"/>
      <c r="B44" s="16"/>
      <c r="C44" s="17"/>
      <c r="D44" s="16"/>
      <c r="E44" s="16"/>
    </row>
    <row r="45" spans="1:5" ht="20.25" x14ac:dyDescent="0.35">
      <c r="A45" s="34" t="s">
        <v>22</v>
      </c>
      <c r="B45" s="34"/>
      <c r="C45" s="34"/>
      <c r="D45" s="34"/>
      <c r="E45" s="16"/>
    </row>
    <row r="46" spans="1:5" ht="18" x14ac:dyDescent="0.35">
      <c r="A46" s="35" t="s">
        <v>16</v>
      </c>
      <c r="B46" s="35"/>
      <c r="C46" s="35"/>
      <c r="D46" s="35"/>
      <c r="E46" s="16"/>
    </row>
    <row r="47" spans="1:5" ht="18" x14ac:dyDescent="0.35">
      <c r="A47" s="16"/>
      <c r="B47" s="16"/>
      <c r="C47" s="16"/>
      <c r="D47" s="16"/>
      <c r="E47" s="20"/>
    </row>
    <row r="48" spans="1:5" ht="29.25" customHeight="1" x14ac:dyDescent="0.3">
      <c r="A48" s="32" t="s">
        <v>23</v>
      </c>
      <c r="B48" s="32"/>
      <c r="C48" s="32"/>
      <c r="D48" s="32"/>
      <c r="E48" s="32"/>
    </row>
    <row r="49" spans="1:5" ht="15.75" x14ac:dyDescent="0.25">
      <c r="A49" s="1"/>
      <c r="B49" s="1"/>
      <c r="C49" s="1"/>
      <c r="D49" s="1"/>
      <c r="E49" s="1"/>
    </row>
  </sheetData>
  <sheetProtection formatCells="0" formatColumns="0" formatRows="0"/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34:D34"/>
    <mergeCell ref="A35:D35"/>
    <mergeCell ref="A36:D36"/>
    <mergeCell ref="A38:E38"/>
    <mergeCell ref="A48:E48"/>
    <mergeCell ref="A41:E41"/>
    <mergeCell ref="A45:D45"/>
    <mergeCell ref="A46:D46"/>
    <mergeCell ref="A39:B39"/>
    <mergeCell ref="A37:E37"/>
  </mergeCells>
  <conditionalFormatting sqref="E22:E3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65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Form_of_fin</vt:lpstr>
      <vt:lpstr>Form_of_fin!Imprimare_titluri</vt:lpstr>
      <vt:lpstr>Form_of_fin!Zona_de_imprimat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MARIUS-LEON TĂNASIE</cp:lastModifiedBy>
  <cp:lastPrinted>2025-06-19T07:40:59Z</cp:lastPrinted>
  <dcterms:created xsi:type="dcterms:W3CDTF">2020-05-07T09:02:37Z</dcterms:created>
  <dcterms:modified xsi:type="dcterms:W3CDTF">2025-06-19T07:42:06Z</dcterms:modified>
</cp:coreProperties>
</file>