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25_PAAP_2025\02_AD\002_Gaze naturale\Achiziție 3 - AC 2025_2026\02_Doc suport\"/>
    </mc:Choice>
  </mc:AlternateContent>
  <xr:revisionPtr revIDLastSave="0" documentId="13_ncr:1_{B3F2C134-7D0E-435C-ABC0-CB11211E664A}" xr6:coauthVersionLast="36" xr6:coauthVersionMax="36" xr10:uidLastSave="{00000000-0000-0000-0000-000000000000}"/>
  <bookViews>
    <workbookView xWindow="-105" yWindow="-105" windowWidth="21825" windowHeight="13905" xr2:uid="{38DF73C2-90CB-46D2-B151-BEBD647E21C8}"/>
  </bookViews>
  <sheets>
    <sheet name="F3A" sheetId="3" r:id="rId1"/>
  </sheets>
  <definedNames>
    <definedName name="_xlnm.Print_Area" localSheetId="0">F3A!$A$1:$F$60</definedName>
    <definedName name="_xlnm.Print_Titles" localSheetId="0">F3A!$19:$20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3" l="1"/>
  <c r="E45" i="3"/>
  <c r="E32" i="3"/>
  <c r="E31" i="3"/>
  <c r="E42" i="3" l="1"/>
  <c r="E28" i="3"/>
  <c r="E44" i="3" l="1"/>
  <c r="E30" i="3"/>
</calcChain>
</file>

<file path=xl/sharedStrings.xml><?xml version="1.0" encoding="utf-8"?>
<sst xmlns="http://schemas.openxmlformats.org/spreadsheetml/2006/main" count="60" uniqueCount="48">
  <si>
    <t>OFERTANT</t>
  </si>
  <si>
    <t>Către,</t>
  </si>
  <si>
    <t>Nr. crt</t>
  </si>
  <si>
    <t>…....................... (semnătură autorizată)</t>
  </si>
  <si>
    <t>Cantitate</t>
  </si>
  <si>
    <t xml:space="preserve">MINISTERUL FINANŢELOR 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</si>
  <si>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</si>
  <si>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</si>
  <si>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Bucureşti, Bdul.Libertății nr. 16, sector 5</t>
  </si>
  <si>
    <t xml:space="preserve">Furnizare gaze naturale pentru sediul Ministerului Finanțelor din b-dul Mircea Vodă nr.44, tronson II, sector 3, București </t>
  </si>
  <si>
    <t>Se va prezenta separat pentru fiecare categorie de consum:</t>
  </si>
  <si>
    <t>Componentă preț unitar</t>
  </si>
  <si>
    <t>Reglementat de:</t>
  </si>
  <si>
    <t>Tarife reglementate:</t>
  </si>
  <si>
    <t>Tarif pentru servicii de transport</t>
  </si>
  <si>
    <t>Tarif pentru servicii de distribuție</t>
  </si>
  <si>
    <t>Tarif pentru înmagazinare</t>
  </si>
  <si>
    <t>Acciză pentru gaze naturale utilizate
în scop necomercial</t>
  </si>
  <si>
    <t>Notă:</t>
  </si>
  <si>
    <t>Nivelul accizei este cel stabilit de către Ministerul de Finanțe</t>
  </si>
  <si>
    <t>Preț final total facturat (Lei, fără TVA)</t>
  </si>
  <si>
    <t>Preţ de bază gaze naturale</t>
  </si>
  <si>
    <t>Alte informații (dacă este cazul):</t>
  </si>
  <si>
    <t>Tarif de echilibrare</t>
  </si>
  <si>
    <t>Tarife reglementate</t>
  </si>
  <si>
    <t>Furnizare gaze naturale pentru sediul Ministerului Finanțelor din str. Col. Poenaru Bordea nr. 3-5, sector 4, București</t>
  </si>
  <si>
    <t>Operator economic: S.C. ..........................</t>
  </si>
  <si>
    <t>CUI:...........................................................</t>
  </si>
  <si>
    <t>Nr. ONRC: .................................................</t>
  </si>
  <si>
    <t>Tel./Fax:....................................................</t>
  </si>
  <si>
    <t>Cont trezorerie:.........................................</t>
  </si>
  <si>
    <t>Deschis la: Trezoreria................................</t>
  </si>
  <si>
    <t>Persoana desemnată pentru relația cu MF:..............................</t>
  </si>
  <si>
    <t>Telefon mobil:....................................................</t>
  </si>
  <si>
    <t>Formular Ofertă Financiară</t>
  </si>
  <si>
    <t xml:space="preserve">3.  Oferta este valabilă </t>
  </si>
  <si>
    <t>ZILE</t>
  </si>
  <si>
    <t>(nu mai puțin de 60 de zile)</t>
  </si>
  <si>
    <t>2.  Ne angajăm ca, în cazul în care oferta noastră este stabilită câştigătoare, să livrăm produsele în conformitate cu prevederile şi cerinţele cuprinse în Scrisoarea de intenție și în Specificațiile tehnice;</t>
  </si>
  <si>
    <t>....../......../2025</t>
  </si>
  <si>
    <t xml:space="preserve">2025_A1_002 Gaze naturale </t>
  </si>
  <si>
    <r>
      <t xml:space="preserve">1.   Examinând Scrisoarea de intenție și având în vedere Specificațiile tehnice publicate, subsemnatul, reprezentant al ofertantului, ne oferim să </t>
    </r>
    <r>
      <rPr>
        <sz val="12"/>
        <rFont val="Trebuchet MS"/>
        <family val="2"/>
      </rPr>
      <t>livrăm serviciile</t>
    </r>
    <r>
      <rPr>
        <sz val="12"/>
        <color theme="1"/>
        <rFont val="Trebuchet MS"/>
        <family val="2"/>
      </rPr>
      <t xml:space="preserve"> solicitate, la prețurile ofertate, după cum urmează: </t>
    </r>
  </si>
  <si>
    <t>C.1.3</t>
  </si>
  <si>
    <t>Tarifele reglementate vor fi cele pentru consumatori tip C.1.3</t>
  </si>
  <si>
    <t>Total TVA</t>
  </si>
  <si>
    <t>TOTAL (Lei cu TVA)</t>
  </si>
  <si>
    <t>Preț final facturat (Lei/MWh, fără TVA)</t>
  </si>
  <si>
    <t>Valoare componentă PU lei/MWh, fără
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</si>
</sst>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20"/>
      <name val="Trebuchet MS"/>
      <family val="2"/>
    </font>
    <font>
      <sz val="11"/>
      <name val="Trebuchet MS"/>
      <family val="2"/>
    </font>
    <font>
      <b/>
      <sz val="24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581E-2A12-4F07-89F1-94F5DA3C98C4}">
  <sheetPr>
    <pageSetUpPr fitToPage="1"/>
  </sheetPr>
  <dimension ref="A1:F61"/>
  <sheetViews>
    <sheetView tabSelected="1" view="pageBreakPreview" topLeftCell="A7" zoomScaleNormal="100" zoomScaleSheetLayoutView="100" workbookViewId="0">
      <selection activeCell="E29" sqref="E29"/>
    </sheetView>
  </sheetViews>
  <sheetFormatPr defaultRowHeight="15" x14ac:dyDescent="0.25"/>
  <cols>
    <col min="1" max="1" width="8" customWidth="1"/>
    <col min="2" max="2" width="43.7109375" customWidth="1"/>
    <col min="3" max="3" width="11.28515625" customWidth="1"/>
    <col min="4" max="4" width="43.7109375" customWidth="1"/>
    <col min="5" max="5" width="40.140625" customWidth="1"/>
    <col min="6" max="6" width="33" customWidth="1"/>
  </cols>
  <sheetData>
    <row r="1" spans="1:6" ht="27.75" x14ac:dyDescent="0.45">
      <c r="A1" s="25" t="s">
        <v>0</v>
      </c>
      <c r="B1" s="26"/>
      <c r="C1" s="26"/>
      <c r="D1" s="26"/>
      <c r="E1" s="27"/>
      <c r="F1" s="18"/>
    </row>
    <row r="2" spans="1:6" ht="18" x14ac:dyDescent="0.3">
      <c r="A2" s="28" t="s">
        <v>26</v>
      </c>
      <c r="B2" s="29"/>
      <c r="C2" s="29"/>
      <c r="D2" s="29"/>
      <c r="E2" s="29"/>
      <c r="F2" s="30"/>
    </row>
    <row r="3" spans="1:6" ht="18" x14ac:dyDescent="0.3">
      <c r="A3" s="28" t="s">
        <v>27</v>
      </c>
      <c r="B3" s="29"/>
      <c r="C3" s="29"/>
      <c r="D3" s="29"/>
      <c r="E3" s="29"/>
      <c r="F3" s="30"/>
    </row>
    <row r="4" spans="1:6" ht="18" x14ac:dyDescent="0.3">
      <c r="A4" s="28" t="s">
        <v>28</v>
      </c>
      <c r="B4" s="29"/>
      <c r="C4" s="29"/>
      <c r="D4" s="29"/>
      <c r="E4" s="29"/>
      <c r="F4" s="30"/>
    </row>
    <row r="5" spans="1:6" ht="18" x14ac:dyDescent="0.3">
      <c r="A5" s="28" t="s">
        <v>29</v>
      </c>
      <c r="B5" s="29"/>
      <c r="C5" s="29"/>
      <c r="D5" s="29"/>
      <c r="E5" s="29"/>
      <c r="F5" s="30"/>
    </row>
    <row r="6" spans="1:6" ht="18" x14ac:dyDescent="0.3">
      <c r="A6" s="28" t="s">
        <v>30</v>
      </c>
      <c r="B6" s="29"/>
      <c r="C6" s="29"/>
      <c r="D6" s="29"/>
      <c r="E6" s="29"/>
      <c r="F6" s="30"/>
    </row>
    <row r="7" spans="1:6" ht="18" x14ac:dyDescent="0.3">
      <c r="A7" s="28" t="s">
        <v>31</v>
      </c>
      <c r="B7" s="29"/>
      <c r="C7" s="29"/>
      <c r="D7" s="29"/>
      <c r="E7" s="29"/>
      <c r="F7" s="30"/>
    </row>
    <row r="8" spans="1:6" ht="18" x14ac:dyDescent="0.3">
      <c r="A8" s="28" t="s">
        <v>32</v>
      </c>
      <c r="B8" s="29"/>
      <c r="C8" s="29"/>
      <c r="D8" s="29"/>
      <c r="E8" s="29"/>
      <c r="F8" s="30"/>
    </row>
    <row r="9" spans="1:6" ht="18" x14ac:dyDescent="0.3">
      <c r="A9" s="28" t="s">
        <v>33</v>
      </c>
      <c r="B9" s="29"/>
      <c r="C9" s="29"/>
      <c r="D9" s="29"/>
      <c r="E9" s="29"/>
      <c r="F9" s="30"/>
    </row>
    <row r="10" spans="1:6" ht="30.75" x14ac:dyDescent="0.25">
      <c r="A10" s="67" t="s">
        <v>34</v>
      </c>
      <c r="B10" s="67"/>
      <c r="C10" s="67"/>
      <c r="D10" s="67"/>
      <c r="E10" s="67"/>
      <c r="F10" s="67"/>
    </row>
    <row r="11" spans="1:6" ht="81" customHeight="1" x14ac:dyDescent="0.25">
      <c r="A11" s="68" t="s">
        <v>40</v>
      </c>
      <c r="B11" s="69"/>
      <c r="C11" s="69"/>
      <c r="D11" s="69"/>
      <c r="E11" s="69"/>
      <c r="F11" s="69"/>
    </row>
    <row r="12" spans="1:6" ht="18" x14ac:dyDescent="0.3">
      <c r="A12" s="31" t="s">
        <v>1</v>
      </c>
      <c r="B12" s="26"/>
      <c r="C12" s="26"/>
      <c r="D12" s="26"/>
      <c r="E12" s="27"/>
      <c r="F12" s="26"/>
    </row>
    <row r="13" spans="1:6" ht="18" x14ac:dyDescent="0.3">
      <c r="A13" s="31" t="s">
        <v>5</v>
      </c>
      <c r="B13" s="26"/>
      <c r="C13" s="26"/>
      <c r="D13" s="26"/>
      <c r="E13" s="27"/>
      <c r="F13" s="26"/>
    </row>
    <row r="14" spans="1:6" ht="18" x14ac:dyDescent="0.3">
      <c r="A14" s="31" t="s">
        <v>8</v>
      </c>
      <c r="B14" s="26"/>
      <c r="C14" s="26"/>
      <c r="D14" s="26"/>
      <c r="E14" s="27"/>
      <c r="F14" s="26"/>
    </row>
    <row r="15" spans="1:6" ht="18" x14ac:dyDescent="0.3">
      <c r="A15" s="5"/>
      <c r="B15" s="2"/>
      <c r="C15" s="2"/>
      <c r="D15" s="2"/>
      <c r="E15" s="3"/>
      <c r="F15" s="2"/>
    </row>
    <row r="16" spans="1:6" ht="48.75" customHeight="1" x14ac:dyDescent="0.25">
      <c r="A16" s="63" t="s">
        <v>41</v>
      </c>
      <c r="B16" s="63"/>
      <c r="C16" s="63"/>
      <c r="D16" s="63"/>
      <c r="E16" s="63"/>
      <c r="F16" s="63"/>
    </row>
    <row r="17" spans="1:6" ht="18" x14ac:dyDescent="0.3">
      <c r="A17" s="22" t="s">
        <v>10</v>
      </c>
      <c r="B17" s="2"/>
      <c r="C17" s="2"/>
      <c r="D17" s="2"/>
      <c r="E17" s="3"/>
      <c r="F17" s="2"/>
    </row>
    <row r="18" spans="1:6" ht="16.5" x14ac:dyDescent="0.3">
      <c r="A18" s="6"/>
      <c r="B18" s="2"/>
      <c r="C18" s="2"/>
      <c r="D18" s="2"/>
      <c r="E18" s="3"/>
      <c r="F18" s="2"/>
    </row>
    <row r="19" spans="1:6" ht="22.9" customHeight="1" x14ac:dyDescent="0.25">
      <c r="A19" s="70" t="s">
        <v>42</v>
      </c>
      <c r="B19" s="46" t="s">
        <v>9</v>
      </c>
      <c r="C19" s="46" t="s">
        <v>2</v>
      </c>
      <c r="D19" s="46" t="s">
        <v>11</v>
      </c>
      <c r="E19" s="70" t="s">
        <v>47</v>
      </c>
      <c r="F19" s="71" t="s">
        <v>12</v>
      </c>
    </row>
    <row r="20" spans="1:6" x14ac:dyDescent="0.25">
      <c r="A20" s="70"/>
      <c r="B20" s="46"/>
      <c r="C20" s="46"/>
      <c r="D20" s="46"/>
      <c r="E20" s="70"/>
      <c r="F20" s="71"/>
    </row>
    <row r="21" spans="1:6" ht="16.5" x14ac:dyDescent="0.25">
      <c r="A21" s="70"/>
      <c r="B21" s="46"/>
      <c r="C21" s="19">
        <v>1</v>
      </c>
      <c r="D21" s="15" t="s">
        <v>21</v>
      </c>
      <c r="E21" s="20"/>
      <c r="F21" s="20"/>
    </row>
    <row r="22" spans="1:6" ht="16.5" x14ac:dyDescent="0.25">
      <c r="A22" s="70"/>
      <c r="B22" s="46"/>
      <c r="C22" s="19">
        <v>2</v>
      </c>
      <c r="D22" s="15" t="s">
        <v>24</v>
      </c>
      <c r="E22" s="20"/>
      <c r="F22" s="20"/>
    </row>
    <row r="23" spans="1:6" ht="16.5" x14ac:dyDescent="0.25">
      <c r="A23" s="70"/>
      <c r="B23" s="46"/>
      <c r="C23" s="19">
        <v>2.1</v>
      </c>
      <c r="D23" s="15" t="s">
        <v>14</v>
      </c>
      <c r="E23" s="20"/>
      <c r="F23" s="20"/>
    </row>
    <row r="24" spans="1:6" ht="16.5" x14ac:dyDescent="0.25">
      <c r="A24" s="70"/>
      <c r="B24" s="46"/>
      <c r="C24" s="19">
        <v>2.2000000000000002</v>
      </c>
      <c r="D24" s="15" t="s">
        <v>15</v>
      </c>
      <c r="E24" s="20"/>
      <c r="F24" s="20"/>
    </row>
    <row r="25" spans="1:6" ht="16.5" x14ac:dyDescent="0.25">
      <c r="A25" s="70"/>
      <c r="B25" s="46"/>
      <c r="C25" s="19">
        <v>2.2999999999999998</v>
      </c>
      <c r="D25" s="15" t="s">
        <v>16</v>
      </c>
      <c r="E25" s="20"/>
      <c r="F25" s="20"/>
    </row>
    <row r="26" spans="1:6" ht="16.5" x14ac:dyDescent="0.25">
      <c r="A26" s="70"/>
      <c r="B26" s="46"/>
      <c r="C26" s="19">
        <v>2.4</v>
      </c>
      <c r="D26" s="15" t="s">
        <v>23</v>
      </c>
      <c r="E26" s="20"/>
      <c r="F26" s="20"/>
    </row>
    <row r="27" spans="1:6" ht="33" x14ac:dyDescent="0.25">
      <c r="A27" s="70"/>
      <c r="B27" s="46"/>
      <c r="C27" s="19">
        <v>3</v>
      </c>
      <c r="D27" s="15" t="s">
        <v>17</v>
      </c>
      <c r="E27" s="20"/>
      <c r="F27" s="20"/>
    </row>
    <row r="28" spans="1:6" ht="16.5" x14ac:dyDescent="0.25">
      <c r="A28" s="70"/>
      <c r="B28" s="46"/>
      <c r="C28" s="72" t="s">
        <v>46</v>
      </c>
      <c r="D28" s="72"/>
      <c r="E28" s="36">
        <f>E21+E22+E23+E24+E25+E26+E27</f>
        <v>0</v>
      </c>
      <c r="F28" s="15"/>
    </row>
    <row r="29" spans="1:6" ht="16.5" x14ac:dyDescent="0.25">
      <c r="A29" s="17"/>
      <c r="B29" s="34"/>
      <c r="C29" s="35"/>
      <c r="D29" s="33" t="s">
        <v>4</v>
      </c>
      <c r="E29" s="33">
        <v>200</v>
      </c>
      <c r="F29" s="15"/>
    </row>
    <row r="30" spans="1:6" ht="16.5" x14ac:dyDescent="0.25">
      <c r="A30" s="17"/>
      <c r="B30" s="35"/>
      <c r="C30" s="35"/>
      <c r="D30" s="35" t="s">
        <v>20</v>
      </c>
      <c r="E30" s="35">
        <f>E28*E29</f>
        <v>0</v>
      </c>
      <c r="F30" s="15"/>
    </row>
    <row r="31" spans="1:6" ht="16.5" x14ac:dyDescent="0.25">
      <c r="A31" s="33"/>
      <c r="B31" s="35"/>
      <c r="C31" s="35"/>
      <c r="D31" s="35" t="s">
        <v>44</v>
      </c>
      <c r="E31" s="35">
        <f>E30*0.21</f>
        <v>0</v>
      </c>
      <c r="F31" s="15"/>
    </row>
    <row r="32" spans="1:6" ht="18" x14ac:dyDescent="0.25">
      <c r="A32" s="7"/>
      <c r="B32" s="8"/>
      <c r="C32" s="8"/>
      <c r="D32" s="38" t="s">
        <v>45</v>
      </c>
      <c r="E32" s="37">
        <f>E30+E31</f>
        <v>0</v>
      </c>
      <c r="F32" s="9"/>
    </row>
    <row r="33" spans="1:6" ht="18" x14ac:dyDescent="0.25">
      <c r="A33" s="40"/>
      <c r="B33" s="41"/>
      <c r="C33" s="41"/>
      <c r="D33" s="42"/>
      <c r="E33" s="43"/>
      <c r="F33" s="44"/>
    </row>
    <row r="34" spans="1:6" ht="18" x14ac:dyDescent="0.25">
      <c r="A34" s="40"/>
      <c r="B34" s="41"/>
      <c r="C34" s="41"/>
      <c r="D34" s="42"/>
      <c r="E34" s="43"/>
      <c r="F34" s="44"/>
    </row>
    <row r="35" spans="1:6" ht="18" x14ac:dyDescent="0.25">
      <c r="A35" s="60" t="s">
        <v>42</v>
      </c>
      <c r="B35" s="57" t="s">
        <v>25</v>
      </c>
      <c r="C35" s="19">
        <v>1</v>
      </c>
      <c r="D35" s="8" t="s">
        <v>21</v>
      </c>
      <c r="E35" s="21"/>
      <c r="F35" s="9"/>
    </row>
    <row r="36" spans="1:6" ht="18" x14ac:dyDescent="0.25">
      <c r="A36" s="61"/>
      <c r="B36" s="58"/>
      <c r="C36" s="15">
        <v>2</v>
      </c>
      <c r="D36" s="8" t="s">
        <v>13</v>
      </c>
      <c r="E36" s="21"/>
      <c r="F36" s="9"/>
    </row>
    <row r="37" spans="1:6" ht="18" x14ac:dyDescent="0.25">
      <c r="A37" s="61"/>
      <c r="B37" s="58"/>
      <c r="C37" s="19">
        <v>2.1</v>
      </c>
      <c r="D37" s="8" t="s">
        <v>14</v>
      </c>
      <c r="E37" s="21"/>
      <c r="F37" s="9"/>
    </row>
    <row r="38" spans="1:6" ht="18" x14ac:dyDescent="0.25">
      <c r="A38" s="61"/>
      <c r="B38" s="58"/>
      <c r="C38" s="19">
        <v>2.2000000000000002</v>
      </c>
      <c r="D38" s="8" t="s">
        <v>15</v>
      </c>
      <c r="E38" s="21"/>
      <c r="F38" s="9"/>
    </row>
    <row r="39" spans="1:6" ht="18" x14ac:dyDescent="0.25">
      <c r="A39" s="61"/>
      <c r="B39" s="58"/>
      <c r="C39" s="19">
        <v>2.2999999999999998</v>
      </c>
      <c r="D39" s="8" t="s">
        <v>16</v>
      </c>
      <c r="E39" s="21"/>
      <c r="F39" s="9"/>
    </row>
    <row r="40" spans="1:6" ht="18" x14ac:dyDescent="0.25">
      <c r="A40" s="61"/>
      <c r="B40" s="58"/>
      <c r="C40" s="19">
        <v>2.4</v>
      </c>
      <c r="D40" s="8" t="s">
        <v>23</v>
      </c>
      <c r="E40" s="21"/>
      <c r="F40" s="9"/>
    </row>
    <row r="41" spans="1:6" ht="36" x14ac:dyDescent="0.25">
      <c r="A41" s="61"/>
      <c r="B41" s="58"/>
      <c r="C41" s="19">
        <v>3</v>
      </c>
      <c r="D41" s="8" t="s">
        <v>17</v>
      </c>
      <c r="E41" s="21"/>
      <c r="F41" s="9"/>
    </row>
    <row r="42" spans="1:6" ht="18" x14ac:dyDescent="0.25">
      <c r="A42" s="62"/>
      <c r="B42" s="59"/>
      <c r="C42" s="55" t="s">
        <v>46</v>
      </c>
      <c r="D42" s="56"/>
      <c r="E42" s="39">
        <f>SUM(E35:E41)</f>
        <v>0</v>
      </c>
      <c r="F42" s="9"/>
    </row>
    <row r="43" spans="1:6" ht="18" x14ac:dyDescent="0.25">
      <c r="A43" s="16"/>
      <c r="B43" s="37"/>
      <c r="C43" s="15"/>
      <c r="D43" s="38" t="s">
        <v>4</v>
      </c>
      <c r="E43" s="37">
        <v>265</v>
      </c>
      <c r="F43" s="9"/>
    </row>
    <row r="44" spans="1:6" ht="18" x14ac:dyDescent="0.25">
      <c r="A44" s="14"/>
      <c r="B44" s="36"/>
      <c r="C44" s="36"/>
      <c r="D44" s="36" t="s">
        <v>20</v>
      </c>
      <c r="E44" s="36">
        <f>E42*E43</f>
        <v>0</v>
      </c>
      <c r="F44" s="9"/>
    </row>
    <row r="45" spans="1:6" ht="18" x14ac:dyDescent="0.25">
      <c r="A45" s="32"/>
      <c r="B45" s="36"/>
      <c r="C45" s="36"/>
      <c r="D45" s="35" t="s">
        <v>44</v>
      </c>
      <c r="E45" s="35">
        <f>E44*0.21</f>
        <v>0</v>
      </c>
      <c r="F45" s="9"/>
    </row>
    <row r="46" spans="1:6" ht="18" x14ac:dyDescent="0.25">
      <c r="A46" s="32"/>
      <c r="B46" s="36"/>
      <c r="C46" s="36"/>
      <c r="D46" s="38" t="s">
        <v>45</v>
      </c>
      <c r="E46" s="37">
        <f>E44+E45</f>
        <v>0</v>
      </c>
      <c r="F46" s="9"/>
    </row>
    <row r="47" spans="1:6" ht="21" customHeight="1" x14ac:dyDescent="0.25">
      <c r="A47" s="47" t="s">
        <v>18</v>
      </c>
      <c r="B47" s="48"/>
      <c r="C47" s="48"/>
      <c r="D47" s="48"/>
      <c r="E47" s="48"/>
      <c r="F47" s="48"/>
    </row>
    <row r="48" spans="1:6" ht="24" customHeight="1" x14ac:dyDescent="0.25">
      <c r="A48" s="49" t="s">
        <v>43</v>
      </c>
      <c r="B48" s="50"/>
      <c r="C48" s="50"/>
      <c r="D48" s="50"/>
      <c r="E48" s="50"/>
      <c r="F48" s="50"/>
    </row>
    <row r="49" spans="1:6" ht="26.25" customHeight="1" x14ac:dyDescent="0.25">
      <c r="A49" s="49" t="s">
        <v>19</v>
      </c>
      <c r="B49" s="50"/>
      <c r="C49" s="50"/>
      <c r="D49" s="50"/>
      <c r="E49" s="50"/>
      <c r="F49" s="50"/>
    </row>
    <row r="50" spans="1:6" ht="22.15" customHeight="1" x14ac:dyDescent="0.25">
      <c r="A50" s="51"/>
      <c r="B50" s="51"/>
      <c r="C50" s="51"/>
      <c r="D50" s="51"/>
      <c r="E50" s="51"/>
      <c r="F50" s="51"/>
    </row>
    <row r="51" spans="1:6" ht="21.75" customHeight="1" x14ac:dyDescent="0.25">
      <c r="A51" s="52" t="s">
        <v>22</v>
      </c>
      <c r="B51" s="52"/>
      <c r="C51" s="52"/>
      <c r="D51" s="52"/>
      <c r="E51" s="52"/>
      <c r="F51" s="52"/>
    </row>
    <row r="52" spans="1:6" ht="40.5" customHeight="1" x14ac:dyDescent="0.25">
      <c r="A52" s="64" t="s">
        <v>38</v>
      </c>
      <c r="B52" s="64"/>
      <c r="C52" s="64"/>
      <c r="D52" s="64"/>
      <c r="E52" s="64"/>
      <c r="F52" s="64"/>
    </row>
    <row r="53" spans="1:6" ht="33.75" customHeight="1" x14ac:dyDescent="0.25">
      <c r="A53" s="65" t="s">
        <v>35</v>
      </c>
      <c r="B53" s="65"/>
      <c r="C53" s="23"/>
      <c r="D53" s="24" t="s">
        <v>36</v>
      </c>
      <c r="E53" s="66" t="s">
        <v>37</v>
      </c>
      <c r="F53" s="66"/>
    </row>
    <row r="54" spans="1:6" ht="18" x14ac:dyDescent="0.35">
      <c r="A54" s="4"/>
      <c r="B54" s="10"/>
      <c r="C54" s="10"/>
      <c r="D54" s="10"/>
      <c r="E54" s="11"/>
      <c r="F54" s="10"/>
    </row>
    <row r="55" spans="1:6" ht="18" x14ac:dyDescent="0.35">
      <c r="A55" s="4" t="s">
        <v>6</v>
      </c>
      <c r="B55" s="12" t="s">
        <v>39</v>
      </c>
      <c r="C55" s="12"/>
      <c r="D55" s="12"/>
      <c r="E55" s="11"/>
      <c r="F55" s="10"/>
    </row>
    <row r="56" spans="1:6" ht="18" x14ac:dyDescent="0.35">
      <c r="A56" s="13"/>
      <c r="B56" s="10"/>
      <c r="C56" s="10"/>
      <c r="D56" s="10"/>
      <c r="E56" s="11"/>
      <c r="F56" s="10"/>
    </row>
    <row r="57" spans="1:6" ht="20.25" x14ac:dyDescent="0.25">
      <c r="A57" s="53" t="s">
        <v>7</v>
      </c>
      <c r="B57" s="53"/>
      <c r="C57" s="53"/>
      <c r="D57" s="53"/>
      <c r="E57" s="53"/>
      <c r="F57" s="53"/>
    </row>
    <row r="58" spans="1:6" ht="18" x14ac:dyDescent="0.25">
      <c r="A58" s="54" t="s">
        <v>3</v>
      </c>
      <c r="B58" s="54"/>
      <c r="C58" s="54"/>
      <c r="D58" s="54"/>
      <c r="E58" s="54"/>
      <c r="F58" s="54"/>
    </row>
    <row r="59" spans="1:6" ht="18" x14ac:dyDescent="0.35">
      <c r="A59" s="10"/>
      <c r="B59" s="10"/>
      <c r="C59" s="10"/>
      <c r="D59" s="10"/>
      <c r="E59" s="10"/>
      <c r="F59" s="10"/>
    </row>
    <row r="60" spans="1:6" ht="15" customHeight="1" x14ac:dyDescent="0.3">
      <c r="A60" s="45"/>
      <c r="B60" s="45"/>
      <c r="C60" s="45"/>
      <c r="D60" s="45"/>
      <c r="E60" s="45"/>
      <c r="F60" s="45"/>
    </row>
    <row r="61" spans="1:6" ht="15.75" x14ac:dyDescent="0.25">
      <c r="A61" s="1"/>
      <c r="B61" s="1"/>
      <c r="C61" s="1"/>
      <c r="D61" s="1"/>
      <c r="E61" s="1"/>
      <c r="F61" s="1"/>
    </row>
  </sheetData>
  <sheetProtection algorithmName="SHA-512" hashValue="+vaccNLUa3uU0DGKYrZ2NHdwfCWDV7xUEbnxm6ncZ1Vah2Xr5eOR2Hx+WfzAMuZZg7bVjvrjxMud7zJYDsariA==" saltValue="I43srPegenbUni7HTJlueQ==" spinCount="100000" sheet="1" objects="1" scenarios="1"/>
  <mergeCells count="24">
    <mergeCell ref="A16:F16"/>
    <mergeCell ref="A52:F52"/>
    <mergeCell ref="A53:B53"/>
    <mergeCell ref="E53:F53"/>
    <mergeCell ref="A10:F10"/>
    <mergeCell ref="A11:F11"/>
    <mergeCell ref="E19:E20"/>
    <mergeCell ref="F19:F20"/>
    <mergeCell ref="A19:A28"/>
    <mergeCell ref="B19:B28"/>
    <mergeCell ref="C28:D28"/>
    <mergeCell ref="A60:F60"/>
    <mergeCell ref="D19:D20"/>
    <mergeCell ref="C19:C20"/>
    <mergeCell ref="A47:F47"/>
    <mergeCell ref="A48:F48"/>
    <mergeCell ref="A49:F49"/>
    <mergeCell ref="A50:F50"/>
    <mergeCell ref="A51:F51"/>
    <mergeCell ref="A57:F57"/>
    <mergeCell ref="A58:F58"/>
    <mergeCell ref="C42:D42"/>
    <mergeCell ref="B35:B42"/>
    <mergeCell ref="A35:A42"/>
  </mergeCells>
  <pageMargins left="0.70866141732283472" right="0.19685039370078741" top="0.27559055118110237" bottom="0.47244094488188981" header="0.31496062992125984" footer="0.23622047244094491"/>
  <pageSetup paperSize="9" scale="52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F3A</vt:lpstr>
      <vt:lpstr>F3A!Print_Area</vt:lpstr>
      <vt:lpstr>F3A!Print_Titles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ROMINA-MARIA RĂCESCU</dc:creator>
  <cp:lastModifiedBy>DIANA-FLORINA DIMA</cp:lastModifiedBy>
  <cp:lastPrinted>2024-08-06T04:42:37Z</cp:lastPrinted>
  <dcterms:created xsi:type="dcterms:W3CDTF">2020-05-07T09:02:37Z</dcterms:created>
  <dcterms:modified xsi:type="dcterms:W3CDTF">2025-10-02T12:32:20Z</dcterms:modified>
</cp:coreProperties>
</file>