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03_Apa minerala si cafea\02_Doc suport\"/>
    </mc:Choice>
  </mc:AlternateContent>
  <xr:revisionPtr revIDLastSave="0" documentId="13_ncr:1_{DD5674CE-4A22-43F9-964A-91C0A4BC58D7}" xr6:coauthVersionLast="36" xr6:coauthVersionMax="36" xr10:uidLastSave="{00000000-0000-0000-0000-000000000000}"/>
  <bookViews>
    <workbookView xWindow="-120" yWindow="-120" windowWidth="17805" windowHeight="12915" activeTab="2" xr2:uid="{38DF73C2-90CB-46D2-B151-BEBD647E21C8}"/>
  </bookViews>
  <sheets>
    <sheet name="Lot I" sheetId="2" r:id="rId1"/>
    <sheet name="Lot 3" sheetId="3" r:id="rId2"/>
    <sheet name="Lot II" sheetId="4" r:id="rId3"/>
  </sheets>
  <definedNames>
    <definedName name="_xlnm.Print_Area" localSheetId="1">'Lot 3'!$A$1:$H$42</definedName>
    <definedName name="_xlnm.Print_Area" localSheetId="0">'Lot I'!$A$1:$H$43</definedName>
    <definedName name="_xlnm.Print_Area" localSheetId="2">'Lot II'!$A$1:$H$42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 l="1"/>
  <c r="H30" i="2" s="1"/>
  <c r="H31" i="2" l="1"/>
  <c r="H32" i="2" s="1"/>
  <c r="H23" i="3"/>
  <c r="H23" i="4" l="1"/>
  <c r="H29" i="3" l="1"/>
  <c r="H31" i="4" l="1"/>
  <c r="H30" i="3"/>
  <c r="H31" i="3" s="1"/>
</calcChain>
</file>

<file path=xl/sharedStrings.xml><?xml version="1.0" encoding="utf-8"?>
<sst xmlns="http://schemas.openxmlformats.org/spreadsheetml/2006/main" count="156" uniqueCount="69">
  <si>
    <t>OFERTANT</t>
  </si>
  <si>
    <t>Operator economic: S.C. ..........................</t>
  </si>
  <si>
    <t>CUI:...........................................................</t>
  </si>
  <si>
    <t>Nr. ONRC: .................................................</t>
  </si>
  <si>
    <t>Sediul:.......................................................</t>
  </si>
  <si>
    <t>Tel./Fax:....................................................</t>
  </si>
  <si>
    <t>Cont trezorerie:.........................................</t>
  </si>
  <si>
    <t>Deschis la: Trezoreria................................</t>
  </si>
  <si>
    <t>Către,</t>
  </si>
  <si>
    <t>Nr. crt</t>
  </si>
  <si>
    <t>UM</t>
  </si>
  <si>
    <t>Mod de îndeplinire</t>
  </si>
  <si>
    <t>Preţ unitar
lei fără TVA</t>
  </si>
  <si>
    <t>Valoare
lei fără TVA</t>
  </si>
  <si>
    <t>DA/NU</t>
  </si>
  <si>
    <t>Cod produs ofertat / Observații</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</si>
  <si>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</si>
  <si>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</si>
  <si>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</si>
  <si>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</si>
  <si>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</si>
  <si>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</si>
  <si>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</si>
  <si>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 Formularul se va transmite atât în format .pdf (asumat de reprezentantul ofertantului prin semnarea acestuia) cât și în format editabil.</t>
  </si>
  <si>
    <t xml:space="preserve">Cantitate </t>
  </si>
  <si>
    <t>Produse solicitate/
Cerințe minime</t>
  </si>
  <si>
    <t>2</t>
  </si>
  <si>
    <t>7(3*6)</t>
  </si>
  <si>
    <t>LOT I</t>
  </si>
  <si>
    <t>Kg.</t>
  </si>
  <si>
    <t>3</t>
  </si>
  <si>
    <t>LOT II</t>
  </si>
  <si>
    <t>PET</t>
  </si>
  <si>
    <t>5</t>
  </si>
  <si>
    <t>LOT III</t>
  </si>
  <si>
    <t xml:space="preserve">MINISTERUL FINANŢELOR </t>
  </si>
  <si>
    <r>
      <rPr>
        <sz val="14"/>
        <color theme="1"/>
        <rFont val="Trebuchet MS"/>
        <family val="2"/>
      </rPr>
      <t xml:space="preserve">1.   Examinând Scrisoarea de intenție și având în vedere Caietul de sarcini publicat, subsemnatul, reprezentant al ofertantului, ne oferim să livrăm produsele solicitate în cantitatea și la prețurile ofertate, </t>
    </r>
    <r>
      <rPr>
        <b/>
        <sz val="14"/>
        <color theme="1"/>
        <rFont val="Trebuchet MS"/>
        <family val="2"/>
      </rPr>
      <t>după cum urmează</t>
    </r>
    <r>
      <rPr>
        <sz val="14"/>
        <color theme="1"/>
        <rFont val="Trebuchet MS"/>
        <family val="2"/>
      </rPr>
      <t>:</t>
    </r>
  </si>
  <si>
    <r>
      <t>Reprezentant împuternicit .......................... (nume şi prenume)</t>
    </r>
    <r>
      <rPr>
        <b/>
        <sz val="11"/>
        <color theme="1"/>
        <rFont val="Trebuchet MS"/>
        <family val="2"/>
      </rPr>
      <t>*</t>
    </r>
    <r>
      <rPr>
        <b/>
        <vertAlign val="superscript"/>
        <sz val="11"/>
        <color theme="1"/>
        <rFont val="Trebuchet MS"/>
        <family val="2"/>
      </rPr>
      <t>)</t>
    </r>
  </si>
  <si>
    <t xml:space="preserve">Data </t>
  </si>
  <si>
    <t>Apa minerală plată la dozator PET de 19 lt.</t>
  </si>
  <si>
    <t>Total (lei fără TVA)</t>
  </si>
  <si>
    <t>2.  Ne angajăm ca, în cazul în care oferta noastră este stabilită câştigătoare, să livrăm produsele în conformitate cu prevederile şi cerinţele cuprinse în Scrisoarea de intenție și în Caietul de sarcini;</t>
  </si>
  <si>
    <t>Bucureşti, Bdul.Libertății nr. 16, sector 5</t>
  </si>
  <si>
    <t>Formular Ofertă Tehnico-Financiară - LOT 1</t>
  </si>
  <si>
    <t>Formular Ofertă Tehnico-Financiară - LOT 2</t>
  </si>
  <si>
    <t>Formular Ofertă Tehnico-Financiară - LOT 3</t>
  </si>
  <si>
    <t>Cafea arabica 100%, cu un conţinut mediu de cofeină, pentru filtru</t>
  </si>
  <si>
    <t>(nu mai puțin de 30 de zile)</t>
  </si>
  <si>
    <t>1</t>
  </si>
  <si>
    <t>4</t>
  </si>
  <si>
    <t>1.1</t>
  </si>
  <si>
    <t>prăjire medie</t>
  </si>
  <si>
    <t>intensitate 9/13</t>
  </si>
  <si>
    <t>pentru espresso barista</t>
  </si>
  <si>
    <t>1.2</t>
  </si>
  <si>
    <t>1.3</t>
  </si>
  <si>
    <r>
      <rPr>
        <b/>
        <sz val="12"/>
        <color theme="1"/>
        <rFont val="Trebuchet MS"/>
        <family val="2"/>
      </rPr>
      <t>NOTĂ:</t>
    </r>
    <r>
      <rPr>
        <sz val="12"/>
        <color theme="1"/>
        <rFont val="Trebuchet MS"/>
        <family val="2"/>
      </rPr>
      <t xml:space="preserve">
</t>
    </r>
    <r>
      <rPr>
        <b/>
        <sz val="12"/>
        <color theme="1"/>
        <rFont val="Trebuchet MS"/>
        <family val="2"/>
      </rPr>
      <t>Pentru Lotul I se va asigura:</t>
    </r>
    <r>
      <rPr>
        <sz val="12"/>
        <color theme="1"/>
        <rFont val="Trebuchet MS"/>
        <family val="2"/>
      </rPr>
      <t xml:space="preserve">
</t>
    </r>
    <r>
      <rPr>
        <b/>
        <sz val="12"/>
        <color theme="1"/>
        <rFont val="Trebuchet MS"/>
        <family val="2"/>
      </rPr>
      <t>a) 2 aparate profesionale pentru preparare espresso (pentru consum mare) cu următoarele caracteristici:</t>
    </r>
    <r>
      <rPr>
        <sz val="12"/>
        <color theme="1"/>
        <rFont val="Trebuchet MS"/>
        <family val="2"/>
      </rPr>
      <t xml:space="preserve">
- sistem pentru lapte (lapte cald + spumă de lapte);
- ecran cu touch pentru utilizare ușoară;
- compartiment pentru boabe cu capacitate de min. 500g;                           râșniță ceramică de înaltă calitate și durabilă;
- rezervor de apă min. 2L;
- infuzor 16 gr.;
- sistem de curățare complet automat pentru băuturi și sistem de lapte plus programe intensive de curățare;
- tavă de picurare: min. 1L;
- tavă pentru căni reglabilă în înălțime;
- răcitor pentru lapte. 
</t>
    </r>
    <r>
      <rPr>
        <b/>
        <sz val="12"/>
        <color theme="1"/>
        <rFont val="Trebuchet MS"/>
        <family val="2"/>
      </rPr>
      <t xml:space="preserve">b) 12 aparate automate pentru preparare espresso (pentru birouri) cu următoarele caracteristici:
</t>
    </r>
    <r>
      <rPr>
        <sz val="12"/>
        <color theme="1"/>
        <rFont val="Trebuchet MS"/>
        <family val="2"/>
      </rPr>
      <t xml:space="preserve">- sistem manual de spumare lapte;
- dispozitiv de râșnire a cafelei;
- capacitate rezervor cafea boabe de min. 250 gr.;
- capacitate rezervor de apă de min. 1 lt.;
- funcție de spălare rapidă și clătire de tip EasyClean sau echivalent (pentru partea care este în contact cu laptele);
- oprire automată;
- afișaj tactil pentru o utilizare intuitivă;
- recipient pentru zaț de cafea: min. 10 porții;
- cantitate programabilă de băutură: 25 – 250 ml.
</t>
    </r>
    <r>
      <rPr>
        <b/>
        <sz val="12"/>
        <color theme="1"/>
        <rFont val="Trebuchet MS"/>
        <family val="2"/>
      </rPr>
      <t xml:space="preserve">c) 1 râșniță de cafea pentru uz profesional cu următoarele caracteristici:
</t>
    </r>
    <r>
      <rPr>
        <sz val="12"/>
        <color theme="1"/>
        <rFont val="Trebuchet MS"/>
        <family val="2"/>
      </rPr>
      <t>- dozare manuală a cafelei măcinate;
- capacitate compartiment boabe min. 1 kg;
- capacitatea unității de dozare: min. 600 gr pudră de cafea.
Aparatele vor fi furnizate în regim de comodat și vor fi returnate distribuitorului la sfârşitul contractului de furnizare, iar întreţinerea, decalcifierea şi reparaţia sau înlocuirea acestora (dacă este necesar) va fi asigurată fără costuri suplimentare de către furnizor.
La momentul recepției, în cazul constatării unui aparat defect/incomplet/nefuncțional, furnizorul are obligația de a înlocui produsul defect cu unul funcțional cu aceleași caracteristici sau superioare, în maximum  2 zile lucrătoare de la data notificării prin e-mail.</t>
    </r>
  </si>
  <si>
    <r>
      <rPr>
        <b/>
        <sz val="12"/>
        <color theme="1"/>
        <rFont val="Trebuchet MS"/>
        <family val="2"/>
      </rPr>
      <t>TERMENI DE LIVRARE</t>
    </r>
    <r>
      <rPr>
        <sz val="12"/>
        <color theme="1"/>
        <rFont val="Trebuchet MS"/>
        <family val="2"/>
      </rPr>
      <t xml:space="preserve">
Produsele vor fi livrate la data şi ora stabilită de către achizitor, pe bază de comandă, la sediul Ministerului Finanțelor din str. Apolodor nr.17, sector 5 București. Livrarea va avea loc în intervalul orar 09.00 – 16.00 de luni până joi, iar vineri în intervalul orar 09.00-13.00. În situația în care data de livrare coincide cu zile libere (sâmbătă, duminică, sărbători legale), livrarea se va face în prima zi lucrătoare următoare acelei date.
Furnizorul va livra produsele, conform comenzilor, astfel încât să se încadreze în cerinţele specificate prin Caietul de sarcini, atât din punct de vedere calitativ şi cantitativ cât şi din punct de vedere al preţului ofertat prin propunerea financiară. 
Achiziţia produselor din caietul de sarcini  se va face în funcție de necesități, în limita bugetului alocat, cantitățile şi livrarea putând fi modificate prin act adițional, conform legislației achizițiilor publice. 
Pentru livrarea acestor produse se solicită următoarele:
a) 	Produsele să fie de tipul celor solicitate, conform caracteristicilor de la pct.5 din prezentul caiet de sarcini şi în termen de garanție;
b) 	Furnizorul are obligația de a asigura transportul produselor la sediul achizitorului în bune condiţii de igienă şi conform graficului prestabilit între părţi, transportul până la achizitor fiind inclus în preţul produselor. 
c) 	Preţurile unitare  de achiziție a produselor, prevăzute în ofertă, nu se modifică pe durata valabilităţii contractului.</t>
    </r>
  </si>
  <si>
    <r>
      <rPr>
        <b/>
        <sz val="12"/>
        <color theme="1"/>
        <rFont val="Trebuchet MS"/>
        <family val="2"/>
      </rPr>
      <t>MODALITĂȚI ȘI CONDIȚII DE PLATĂ</t>
    </r>
    <r>
      <rPr>
        <sz val="12"/>
        <color theme="1"/>
        <rFont val="Trebuchet MS"/>
        <family val="2"/>
      </rPr>
      <t xml:space="preserve">
Plata se va efectua în lei, în contul furnizorului, în baza facturii fiscale emise în sistemul Ro-eFactura, potrivit prevederilor OUG nr. 120/2021 privind administrarea, funcţionarea şi implementarea sistemului naţional privind factura electronică RO e-Factura şi factura electronică în România, precum şi pentru completarea Ordonanţei Guvernului nr. 78/2000 privind omologarea, eliberarea cărţii de identitate a vehiculului şi certificarea autenticităţii vehiculelor rutiere în vederea introducerii pe piaţă, punerii la dispoziţie pe piaţă, înmatriculării sau înregistrării în România, precum şi supravegherea pieţei pentru acestea, aprobată cu modificări și completări prin Legea nr. 139/2022 cu modificările și completările ulterioare, aprobată cu modificări prin Legea nr. 139/2022 cu modificările și completările ulterioare.
Fiecare factura va avea menționat numărul contractului, datele de emitere și de scadența ale facturii respective. 
Plata se va efectua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t>
    </r>
  </si>
  <si>
    <t>....../......../2025</t>
  </si>
  <si>
    <t>2025_A1_003 Produse protocol</t>
  </si>
  <si>
    <r>
      <t xml:space="preserve">Apă minerală carbogazoasă la PET de 0,5 lt. 
</t>
    </r>
    <r>
      <rPr>
        <sz val="12"/>
        <color theme="1"/>
        <rFont val="Trebuchet MS"/>
        <family val="2"/>
      </rPr>
      <t>Caracteristici: 
Calciu (Ca): 330 - 350 mg/litru
Magneziu (Mg): 90 - 100 mg/litru 
Sodiu (Na): 50 - 70 mg/l
CO2 minim 2.500 mg/l
pH:5,5 - 5,9</t>
    </r>
    <r>
      <rPr>
        <b/>
        <sz val="12"/>
        <color theme="1"/>
        <rFont val="Trebuchet MS"/>
        <family val="2"/>
      </rPr>
      <t xml:space="preserve">
Apă minerală plată la PET de 0,5 lt. 
</t>
    </r>
    <r>
      <rPr>
        <sz val="12"/>
        <color theme="1"/>
        <rFont val="Trebuchet MS"/>
        <family val="2"/>
      </rPr>
      <t>Caracteristici: 
Calciu (Ca): 53 - 56 mg/litru 
Magneziu (Mg):  26 - 30 mg/litru 
Sodiu: 2-3 mg/l
pH:7,4 – 7,6</t>
    </r>
  </si>
  <si>
    <t>Garanție ambalaj</t>
  </si>
  <si>
    <r>
      <t xml:space="preserve">Notă: Pentru Lotul II </t>
    </r>
    <r>
      <rPr>
        <sz val="12"/>
        <color theme="1"/>
        <rFont val="Trebuchet MS"/>
        <family val="2"/>
      </rPr>
      <t xml:space="preserve">la încheierea contractului se vor prezenta certificate de conformitate a calității produselor emise de LAREX.
Conform HG nr.1.074/2021 privind stabilirea sistemului de garanție-returnare pentru ambalaje primare nereutilizabile, având în vedere dispozițiile art. 6 alin.(1) lit. h) și i), potrivit cărora Comercianții sunt obligați:  
h) să organizeze puncte de returnare, în condițiile prezentei hotărâri; 
i) să preia în cadrul punctelor de returnare toate ambalajele SGR returnate de consumatori sau utilizatori finali și să restituie acestora valoarea garanției la momentul returnării ambalajelor SGR, în condițiile prezentei hotărâri. 
</t>
    </r>
  </si>
  <si>
    <r>
      <rPr>
        <b/>
        <sz val="12"/>
        <color theme="1"/>
        <rFont val="Trebuchet MS"/>
        <family val="2"/>
      </rPr>
      <t>TERMENI DE LIVRARE</t>
    </r>
    <r>
      <rPr>
        <sz val="12"/>
        <color theme="1"/>
        <rFont val="Trebuchet MS"/>
        <family val="2"/>
      </rPr>
      <t xml:space="preserve">
Produsele vor fi livrate la data şi ora stabilită de către beneficiar, pe bază de comandă, la sediul Ministerului Finanțelor din str. Apolodor nr.17, sector 5 București. Livrarea va avea loc în intervalul orar 09.00 – 16.00 de luni până joi, iar vineri în intervalul orar 09.00-13.00. În situația în care data de livrare coincide cu zile libere (sâmbătă, duminică, sărbători legale), livrarea se va face în prima zi lucrătoare următoare acelei date. 
Furnizorul va livra produsele, conform termenelor de livrare sau comenzilor, astfel încât să se încadreze în cerinţele specificate prin Caietul de sarcini, atât din punct de vedere calitativ şi cantitativ cât şi din punct de vedere al preţului ofertat prin propunerea financiară. 
Achiziţia produselor din caietul de sarcini  se va face în funcție de necesități, în limita bugetului alocat, cantitățile şi livrarea putând fi modificate prin act adițional. 
Pentru livrarea acestor produse se solicită următoarele:
- Produsele să fie de tipul celor solicitate, conform caracteristicilor de la pct.5 şi în termen de garanție;
- Furnizorul are obligația de a asigura transportul produselor la sediul beneficiarului în bune condiţii de igienă şi conform graficului prestabilit între părţi, transportul până la achizitor fiind inclus în preţul produselor. 
- Preţurile unitare  de achizitie a produselor, prevăzute în ofertă, nu se modifică pe durata valabilităţii contractului.</t>
    </r>
  </si>
  <si>
    <t>TERMENI DE LIVRARE
Produsele vor fi livrate la data şi ora stabilită de către beneficiar, pe bază de comandă, la sediul Ministerului Finanțelor din str. Apolodor nr.17, sector 5 București. Livrarea va avea loc în intervalul orar 09.00 – 16.00 de luni până joi, iar vineri în intervalul orar 09.00-13.00. În situația în care data de livrare coincide cu zile libere (sâmbătă, duminică, sărbători legale), livrarea se va face în prima zi lucrătoare următoare acelei date. 
Furnizorul va livra produsele, conform termenelor de livrare sau comenzilor, astfel încât să se încadreze în cerinţele specificate prin Caietul de sarcini, atât din punct de vedere calitativ şi cantitativ cât şi din punct de vedere al preţului ofertat prin propunerea financiară. 
Achiziţia produselor din caietul de sarcini  se va face în funcție de necesități, în limita bugetului alocat, cantitățile şi livrarea putând fi modificate prin act adițional. 
Pentru livrarea acestor produse se solicită următoarele:
- Produsele să fie de tipul celor solicitate, conform caracteristicilor de la pct.5 şi în termen de garanție;
- Furnizorul are obligația de a asigura transportul produselor la sediul beneficiarului în bune condiţii de igienă şi conform graficului prestabilit între părţi, transportul până la achizitor fiind inclus în preţul produselor. 
- Preţurile unitare  de achizitie a produselor, prevăzute în ofertă, nu se modifică pe durata valabilităţii contractului.</t>
  </si>
  <si>
    <t>CERINŢE TEHNICE PENTRU  DOZATOARE APĂ
Pentru livrarea acestor produse se solicită următoarele:
•	Produsele să respecte specificaţiile tehnice solicitate și la livrare să fie insoțite de toate accesoriile necesare punerii în funcțiune (în acest caz – cablu de alimentare și suport de pahare) și manualul de utilizare.
•	Transportul şi punerea în funcţiune a dozatoarelor cad în sarcina furnizorului, fără costuri suplimentare.
•	Preţurile unitare de achiziţie pentru bidoanele de apă din ofertă, au caracter ferm şi nu se modifică pe durata valabilităţii contractului, transportul până la punctele de lucru ale beneficiarului, este inclus în preț.
•	Mentenanța și igienizarea dozatoarelor intră în sarcina furnizorului. Igienizarea se face trimestial, odată la 3 luni, fără costuri suplimentare.
•	Furnizorul se obligă să remedieze în cel mai scurt timp cu putință eventualele defecțiuni apărute în functionarea dozatoarelor. Beneficiarul se obligă să anunțe furnizorul de orice deteriorare survenită dozatorului și să nu intervină în nici un fel în vederea remedierii defecțiunilor. Dozatorul va fi deconectat de la sursa de energie electrică pana la sosirea personalului calificat al furnizorului. 
•	Livrarea dozatoarelor se va efectua prin delegat din partea furnizorului pe bază de proces verbal de predare-primire semnat de ambele părți.</t>
  </si>
  <si>
    <r>
      <t xml:space="preserve">NOTĂ:
</t>
    </r>
    <r>
      <rPr>
        <sz val="12"/>
        <color theme="1"/>
        <rFont val="Trebuchet MS"/>
        <family val="2"/>
      </rPr>
      <t xml:space="preserve">Pentru Lotul III se vor asigura, pe toată durata contractului, un număr de 12 dozatoare de apă, în regim de comodat, acestea fiind returnate distribuitorului la sfârşitul contractului de furnizare, iar întreţinerea şi reparaţia/înlocuirea acestora (dacă va fi necesar) vor fi asigurate fără costuri suplimentare de către furnizor. Se va prezenta  buletinul de analiză al sursei de apă care va avea caracteristicile microbiologice și fizico-chimice  conforme cu prevederile Legii 458/2002 privind calitatea apei potabile, cu modificările  și completările ulterioare și Norma de igienă  din 20.02.2007, certificate de conformitate de la producător. 
a)	 Produsele trebuie să respecte specificaţiile tehnice solicitate și la livrare să fie însoțite de toate accesoriile necesare punerii în funcțiune (în acest caz – cablu de alimentare și suport de pahare) și manualul de utilizare.
b) 	Transportul şi punerea în funcţiune a dozatoarelor cad în sarcina furnizorului, fără costuri suplimentare.
c) 	Mentenanța și igienizarea dozatoarelor intră în sarcina furnizorului. Igienizarea se face trimestial, odată la 3 luni, fără costuri suplimentare.
d) 	La momentul recepției, în cazul constatării unui aparat defect/incomplet/nefuncțional, furnizorul are obligația de a înlocui produsul defect cu unul funcțional cu aceleași caracteristici sau superioare, în maximum  2 zile lucrătoare de la data notificării prin e-mail.
e) 	Furnizorul se obligă să remedieze în cel mult 2 zile lucrătoare eventualele defecțiuni apărute în funcționarea dozatoarelor. Achizitorul se obligă să anunțe furnizorul de orice deteriorare survenită dozatorului și să nu intervină în niciun fel în vederea remedierii defecțiunilor. Dozatorul va fi deconectat de la sursa de energie electrică până la sosirea personalului calificat al furnizorului.
f) 	În cazul în care remedierea defecțiunilor nu se poate face la sediul achizitorului, pe durata reparațiilor/retragerii pentru lucrări de întreținere, furnizorul va înlocui gratuit dozatorul defect. 
</t>
    </r>
  </si>
  <si>
    <t>La încheierea contractului se vor prezenta certificate de conformitate a calității produselor emise de LAREX.
Cantitățile diferențiate (apă minerală carbogazoasă/apă minerală plată) se vor stabili în funcție de necesități.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</si>
</sst>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l_e_i_-;\-* #,##0.00\ _l_e_i_-;_-* &quot;-&quot;??\ _l_e_i_-;_-@_-"/>
    <numFmt numFmtId="164" formatCode="#,##0.00;[Red]#,##0.00"/>
  </numFmts>
  <fonts count="24" x14ac:knownFonts="1">
    <font>
      <sz val="11"/>
      <color theme="1"/>
      <name val="Trajan Pro"/>
      <family val="1"/>
    </font>
    <font>
      <sz val="11"/>
      <color theme="1"/>
      <name val="Calibri"/>
      <family val="2"/>
      <charset val="238"/>
      <scheme val="minor"/>
    </font>
    <font>
      <sz val="11"/>
      <color theme="1"/>
      <name val="Arial"/>
      <family val="2"/>
    </font>
    <font>
      <sz val="12"/>
      <color theme="1"/>
      <name val="Arial"/>
      <family val="2"/>
    </font>
    <font>
      <b/>
      <sz val="14"/>
      <color theme="1"/>
      <name val="Arial"/>
      <family val="2"/>
    </font>
    <font>
      <b/>
      <sz val="12"/>
      <color theme="1"/>
      <name val="Trebuchet MS"/>
      <family val="2"/>
    </font>
    <font>
      <sz val="12"/>
      <color theme="1"/>
      <name val="Trebuchet MS"/>
      <family val="2"/>
    </font>
    <font>
      <b/>
      <sz val="11"/>
      <color theme="1"/>
      <name val="Trebuchet MS"/>
      <family val="2"/>
      <charset val="238"/>
    </font>
    <font>
      <sz val="11"/>
      <color theme="1"/>
      <name val="Trebuchet MS"/>
      <family val="2"/>
      <charset val="238"/>
    </font>
    <font>
      <b/>
      <sz val="14"/>
      <color theme="1"/>
      <name val="Trebuchet MS"/>
      <family val="2"/>
    </font>
    <font>
      <b/>
      <sz val="24"/>
      <color theme="1"/>
      <name val="Trebuchet MS"/>
      <family val="2"/>
    </font>
    <font>
      <b/>
      <sz val="16"/>
      <name val="Trebuchet MS"/>
      <family val="2"/>
      <charset val="238"/>
    </font>
    <font>
      <b/>
      <sz val="16"/>
      <color theme="1"/>
      <name val="Arial"/>
      <family val="2"/>
      <charset val="238"/>
    </font>
    <font>
      <sz val="14"/>
      <color theme="1"/>
      <name val="Trebuchet MS"/>
      <family val="2"/>
    </font>
    <font>
      <b/>
      <sz val="11"/>
      <color theme="1"/>
      <name val="Trebuchet MS"/>
      <family val="2"/>
    </font>
    <font>
      <sz val="11"/>
      <color theme="1"/>
      <name val="Trebuchet MS"/>
      <family val="2"/>
    </font>
    <font>
      <b/>
      <vertAlign val="superscript"/>
      <sz val="11"/>
      <color theme="1"/>
      <name val="Trebuchet MS"/>
      <family val="2"/>
    </font>
    <font>
      <sz val="14"/>
      <name val="Trebuchet MS"/>
      <family val="2"/>
    </font>
    <font>
      <sz val="11"/>
      <color theme="0" tint="-0.34998626667073579"/>
      <name val="Trebuchet MS"/>
      <family val="2"/>
    </font>
    <font>
      <sz val="11"/>
      <color theme="0"/>
      <name val="Trajan Pro"/>
      <family val="1"/>
      <charset val="238"/>
    </font>
    <font>
      <sz val="11"/>
      <color theme="0" tint="-0.34998626667073579"/>
      <name val="Trebuchet MS"/>
      <family val="2"/>
      <charset val="238"/>
    </font>
    <font>
      <b/>
      <sz val="12"/>
      <name val="Trebuchet MS"/>
      <family val="2"/>
    </font>
    <font>
      <b/>
      <sz val="14"/>
      <name val="Trebuchet MS"/>
      <family val="2"/>
    </font>
    <font>
      <sz val="12"/>
      <name val="Trebuchet MS"/>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65">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Border="1" applyAlignment="1">
      <alignment horizontal="left" vertical="center" wrapText="1"/>
    </xf>
    <xf numFmtId="0" fontId="2" fillId="0" borderId="0" xfId="0" applyFont="1" applyBorder="1" applyAlignment="1">
      <alignment horizontal="left" vertical="top"/>
    </xf>
    <xf numFmtId="0" fontId="3" fillId="0" borderId="0" xfId="0" applyFont="1" applyAlignment="1">
      <alignment horizontal="left"/>
    </xf>
    <xf numFmtId="0" fontId="3" fillId="0" borderId="0" xfId="0" applyFont="1" applyAlignment="1">
      <alignment horizontal="justify" vertical="center"/>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13" fillId="0" borderId="0" xfId="0" applyFont="1" applyAlignment="1">
      <alignment vertical="center"/>
    </xf>
    <xf numFmtId="0" fontId="13" fillId="0" borderId="0" xfId="0" applyFont="1" applyAlignment="1">
      <alignment horizontal="left"/>
    </xf>
    <xf numFmtId="0" fontId="13" fillId="0" borderId="0" xfId="0" applyFont="1" applyAlignment="1">
      <alignment horizontal="justify" vertical="center"/>
    </xf>
    <xf numFmtId="0" fontId="15" fillId="0" borderId="0" xfId="0" applyFont="1"/>
    <xf numFmtId="0" fontId="15" fillId="0" borderId="0" xfId="0" applyFont="1" applyAlignment="1" applyProtection="1">
      <alignment horizontal="left"/>
      <protection locked="0"/>
    </xf>
    <xf numFmtId="0" fontId="15" fillId="0" borderId="0" xfId="0" applyFont="1" applyProtection="1">
      <protection locked="0"/>
    </xf>
    <xf numFmtId="0" fontId="13" fillId="0" borderId="0" xfId="0" applyFont="1" applyAlignment="1" applyProtection="1">
      <alignment vertical="center"/>
    </xf>
    <xf numFmtId="0" fontId="13" fillId="0" borderId="0" xfId="0" applyFont="1" applyAlignment="1" applyProtection="1">
      <alignment vertical="center" wrapText="1"/>
    </xf>
    <xf numFmtId="0" fontId="13" fillId="0" borderId="0" xfId="0" applyFont="1" applyAlignment="1" applyProtection="1">
      <alignment horizontal="left"/>
      <protection locked="0"/>
    </xf>
    <xf numFmtId="0" fontId="13" fillId="0" borderId="0" xfId="0" applyFont="1" applyProtection="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7" fillId="0" borderId="0" xfId="0" applyFont="1" applyProtection="1">
      <protection locked="0"/>
    </xf>
    <xf numFmtId="0" fontId="6" fillId="0" borderId="9" xfId="0" applyFont="1" applyBorder="1" applyAlignment="1">
      <alignment vertical="center" wrapText="1"/>
    </xf>
    <xf numFmtId="0" fontId="0" fillId="4" borderId="0" xfId="0" applyFill="1"/>
    <xf numFmtId="0" fontId="0" fillId="2" borderId="0" xfId="0" applyFill="1"/>
    <xf numFmtId="0" fontId="0" fillId="3" borderId="0" xfId="0" applyFill="1"/>
    <xf numFmtId="9" fontId="18" fillId="2" borderId="0" xfId="0" applyNumberFormat="1" applyFont="1" applyFill="1"/>
    <xf numFmtId="43" fontId="18" fillId="2" borderId="0" xfId="0" applyNumberFormat="1" applyFont="1" applyFill="1"/>
    <xf numFmtId="0" fontId="19" fillId="0" borderId="0" xfId="0" applyFont="1"/>
    <xf numFmtId="9" fontId="20" fillId="2" borderId="0" xfId="0" applyNumberFormat="1" applyFont="1" applyFill="1"/>
    <xf numFmtId="43" fontId="20" fillId="2" borderId="0" xfId="0" applyNumberFormat="1" applyFont="1" applyFill="1"/>
    <xf numFmtId="0" fontId="1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13"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15"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left"/>
      <protection locked="0"/>
    </xf>
    <xf numFmtId="0" fontId="22" fillId="3" borderId="34" xfId="0" applyFont="1" applyFill="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3" fillId="0" borderId="0" xfId="0" applyFont="1" applyAlignment="1" applyProtection="1">
      <alignment horizontal="left"/>
    </xf>
    <xf numFmtId="0" fontId="13" fillId="0" borderId="0" xfId="0" applyFont="1" applyProtection="1"/>
    <xf numFmtId="0" fontId="17" fillId="0" borderId="0" xfId="0" applyFont="1"/>
    <xf numFmtId="0" fontId="17" fillId="0" borderId="0" xfId="0" applyFont="1" applyAlignment="1" applyProtection="1">
      <alignment vertical="center" wrapText="1"/>
    </xf>
    <xf numFmtId="0" fontId="17" fillId="0" borderId="0" xfId="0" applyFont="1" applyAlignment="1" applyProtection="1">
      <alignment vertical="center"/>
    </xf>
    <xf numFmtId="0" fontId="5" fillId="4" borderId="3"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164" fontId="5" fillId="0" borderId="9" xfId="0" applyNumberFormat="1" applyFont="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5" fillId="4" borderId="21" xfId="0" applyFont="1" applyFill="1" applyBorder="1" applyAlignment="1">
      <alignment horizontal="center" vertical="top" wrapText="1"/>
    </xf>
    <xf numFmtId="0" fontId="5" fillId="4" borderId="23" xfId="0" applyFont="1" applyFill="1" applyBorder="1" applyAlignment="1">
      <alignment horizontal="center" vertical="top" wrapText="1"/>
    </xf>
    <xf numFmtId="0" fontId="5" fillId="4" borderId="35" xfId="0" applyFont="1" applyFill="1" applyBorder="1" applyAlignment="1">
      <alignment horizontal="center" vertical="top" wrapText="1"/>
    </xf>
    <xf numFmtId="49" fontId="5" fillId="0" borderId="9" xfId="0" applyNumberFormat="1" applyFont="1" applyBorder="1" applyAlignment="1">
      <alignment horizontal="center" vertical="center" wrapText="1"/>
    </xf>
    <xf numFmtId="43" fontId="21" fillId="0" borderId="27" xfId="1" applyFont="1" applyBorder="1" applyAlignment="1" applyProtection="1">
      <alignment vertical="center" wrapText="1"/>
    </xf>
    <xf numFmtId="43" fontId="21" fillId="0" borderId="28" xfId="1" applyFont="1" applyBorder="1" applyAlignment="1" applyProtection="1">
      <alignment vertical="center"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49" fontId="5" fillId="0" borderId="9" xfId="0" applyNumberFormat="1" applyFont="1" applyBorder="1" applyAlignment="1" applyProtection="1">
      <alignment horizontal="center" vertical="center" wrapText="1"/>
    </xf>
    <xf numFmtId="164" fontId="21" fillId="0" borderId="9" xfId="1" applyNumberFormat="1" applyFont="1" applyBorder="1" applyAlignment="1" applyProtection="1">
      <alignment vertical="center" wrapText="1"/>
    </xf>
    <xf numFmtId="43" fontId="21" fillId="0" borderId="24" xfId="1" applyFont="1" applyBorder="1" applyAlignment="1" applyProtection="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xf>
    <xf numFmtId="49" fontId="5" fillId="0" borderId="29" xfId="0" applyNumberFormat="1" applyFont="1" applyBorder="1" applyAlignment="1">
      <alignment horizontal="center" vertical="center" wrapText="1"/>
    </xf>
    <xf numFmtId="0" fontId="6" fillId="0" borderId="22" xfId="0" applyFont="1" applyBorder="1" applyAlignment="1" applyProtection="1">
      <alignment horizontal="left" vertical="center" wrapText="1"/>
      <protection locked="0"/>
    </xf>
    <xf numFmtId="49" fontId="6" fillId="2" borderId="8" xfId="0" applyNumberFormat="1" applyFont="1" applyFill="1" applyBorder="1" applyAlignment="1">
      <alignment vertical="top" wrapText="1"/>
    </xf>
    <xf numFmtId="0" fontId="6" fillId="0" borderId="8" xfId="0" applyFont="1" applyBorder="1" applyAlignment="1" applyProtection="1">
      <alignment horizontal="center" vertical="center"/>
      <protection locked="0"/>
    </xf>
    <xf numFmtId="49" fontId="6" fillId="2" borderId="9" xfId="0" applyNumberFormat="1" applyFont="1" applyFill="1" applyBorder="1" applyAlignment="1">
      <alignment vertical="top" wrapText="1"/>
    </xf>
    <xf numFmtId="43" fontId="5" fillId="0" borderId="30" xfId="1" applyFont="1" applyBorder="1" applyAlignment="1" applyProtection="1">
      <alignment horizontal="center" vertical="center"/>
    </xf>
    <xf numFmtId="49" fontId="5" fillId="2" borderId="22" xfId="0" applyNumberFormat="1" applyFont="1" applyFill="1" applyBorder="1" applyAlignment="1">
      <alignment horizontal="left" vertical="top" wrapText="1"/>
    </xf>
    <xf numFmtId="0" fontId="5" fillId="0" borderId="22" xfId="0" applyFont="1" applyBorder="1" applyAlignment="1">
      <alignment horizontal="center" vertical="center"/>
    </xf>
    <xf numFmtId="3" fontId="5" fillId="0" borderId="22" xfId="0" applyNumberFormat="1" applyFont="1" applyBorder="1" applyAlignment="1">
      <alignment horizontal="center" vertical="center"/>
    </xf>
    <xf numFmtId="0" fontId="5" fillId="0" borderId="8"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 xfId="0" applyFont="1" applyBorder="1"/>
    <xf numFmtId="0" fontId="6" fillId="0" borderId="9" xfId="0" applyFont="1" applyBorder="1" applyAlignment="1">
      <alignment vertical="center"/>
    </xf>
    <xf numFmtId="49" fontId="5" fillId="0" borderId="15" xfId="0" applyNumberFormat="1" applyFont="1" applyBorder="1" applyAlignment="1">
      <alignment horizontal="center" vertical="center" wrapText="1"/>
    </xf>
    <xf numFmtId="0" fontId="5" fillId="0" borderId="34" xfId="0" applyFont="1" applyBorder="1" applyAlignment="1">
      <alignment vertical="center" wrapText="1"/>
    </xf>
    <xf numFmtId="0" fontId="5" fillId="0" borderId="0" xfId="0" applyFont="1" applyBorder="1" applyAlignment="1">
      <alignment vertical="center" wrapText="1"/>
    </xf>
    <xf numFmtId="0" fontId="5" fillId="0" borderId="23" xfId="0" applyFont="1" applyBorder="1" applyAlignment="1">
      <alignment horizontal="center" vertical="center"/>
    </xf>
    <xf numFmtId="3" fontId="5" fillId="0" borderId="23" xfId="0" applyNumberFormat="1" applyFont="1" applyBorder="1" applyAlignment="1">
      <alignment horizontal="center" vertical="center"/>
    </xf>
    <xf numFmtId="0" fontId="6" fillId="0" borderId="11" xfId="0" applyFont="1" applyBorder="1" applyAlignment="1" applyProtection="1">
      <alignment horizontal="left" vertical="center" wrapText="1"/>
      <protection locked="0"/>
    </xf>
    <xf numFmtId="164" fontId="6" fillId="0" borderId="9" xfId="0" applyNumberFormat="1" applyFont="1" applyBorder="1" applyAlignment="1" applyProtection="1">
      <alignment horizontal="center" vertical="center" wrapText="1"/>
      <protection locked="0"/>
    </xf>
    <xf numFmtId="164" fontId="23" fillId="0" borderId="9" xfId="1" applyNumberFormat="1" applyFont="1" applyBorder="1" applyAlignment="1" applyProtection="1">
      <alignment vertical="center" wrapText="1"/>
    </xf>
    <xf numFmtId="0" fontId="6" fillId="0" borderId="0" xfId="0" applyFont="1" applyAlignment="1">
      <alignment horizontal="center" vertical="center"/>
    </xf>
    <xf numFmtId="164" fontId="5" fillId="0" borderId="8" xfId="0" applyNumberFormat="1" applyFont="1" applyBorder="1" applyAlignment="1" applyProtection="1">
      <alignment horizontal="center" vertical="center" wrapText="1"/>
      <protection locked="0"/>
    </xf>
    <xf numFmtId="164" fontId="21" fillId="0" borderId="8" xfId="1" applyNumberFormat="1" applyFont="1" applyBorder="1" applyAlignment="1" applyProtection="1">
      <alignment vertical="center" wrapText="1"/>
    </xf>
    <xf numFmtId="0" fontId="6" fillId="0" borderId="17"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6"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164" fontId="21" fillId="0" borderId="9" xfId="1" applyNumberFormat="1" applyFont="1" applyBorder="1" applyAlignment="1" applyProtection="1">
      <alignment horizontal="center" vertical="center" wrapText="1"/>
    </xf>
    <xf numFmtId="0" fontId="5" fillId="0" borderId="9" xfId="0" applyFont="1" applyBorder="1" applyAlignment="1">
      <alignment horizontal="center" vertical="center"/>
    </xf>
    <xf numFmtId="0" fontId="6" fillId="0" borderId="9"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164" fontId="5" fillId="0" borderId="9" xfId="0" applyNumberFormat="1" applyFont="1" applyBorder="1" applyAlignment="1" applyProtection="1">
      <alignment horizontal="center" vertical="center" wrapText="1"/>
      <protection locked="0"/>
    </xf>
    <xf numFmtId="0" fontId="10" fillId="0" borderId="0" xfId="0" applyFont="1" applyAlignment="1">
      <alignment horizontal="center" vertical="center"/>
    </xf>
    <xf numFmtId="0" fontId="4" fillId="0" borderId="0" xfId="0" applyFont="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0" borderId="9" xfId="0" applyFont="1" applyBorder="1" applyAlignment="1">
      <alignment horizontal="center" vertical="center"/>
    </xf>
    <xf numFmtId="0" fontId="21" fillId="4" borderId="9" xfId="0" applyFont="1" applyFill="1" applyBorder="1" applyAlignment="1">
      <alignment horizontal="center" vertical="top" wrapText="1"/>
    </xf>
    <xf numFmtId="49" fontId="5" fillId="0" borderId="37" xfId="0" applyNumberFormat="1" applyFont="1" applyBorder="1" applyAlignment="1">
      <alignment horizontal="right" vertical="center" wrapText="1"/>
    </xf>
    <xf numFmtId="49" fontId="5" fillId="0" borderId="20" xfId="0" applyNumberFormat="1" applyFont="1" applyBorder="1" applyAlignment="1">
      <alignment horizontal="right" vertical="center" wrapText="1"/>
    </xf>
    <xf numFmtId="49" fontId="5" fillId="0" borderId="15" xfId="0" applyNumberFormat="1" applyFont="1" applyBorder="1" applyAlignment="1">
      <alignment horizontal="right" vertical="center" wrapText="1"/>
    </xf>
    <xf numFmtId="0" fontId="15" fillId="0" borderId="0" xfId="0" applyFont="1" applyAlignment="1" applyProtection="1">
      <alignment horizontal="center" vertical="center" wrapText="1"/>
      <protection locked="0"/>
    </xf>
    <xf numFmtId="0" fontId="15" fillId="0" borderId="0" xfId="0" applyFont="1" applyAlignment="1" applyProtection="1">
      <alignment horizontal="left"/>
      <protection locked="0"/>
    </xf>
    <xf numFmtId="0" fontId="17" fillId="0" borderId="0" xfId="0" applyFont="1" applyBorder="1" applyAlignment="1" applyProtection="1">
      <alignment horizontal="left" vertical="center" wrapText="1"/>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top" wrapText="1"/>
    </xf>
    <xf numFmtId="0" fontId="15" fillId="0" borderId="0" xfId="0" applyFont="1" applyAlignment="1" applyProtection="1">
      <alignment horizontal="center" vertical="center"/>
      <protection locked="0"/>
    </xf>
    <xf numFmtId="0" fontId="21" fillId="0" borderId="32"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10" xfId="0" applyFont="1" applyBorder="1" applyAlignment="1">
      <alignment horizontal="right" vertical="center" wrapText="1"/>
    </xf>
    <xf numFmtId="0" fontId="5" fillId="0" borderId="33" xfId="0" applyFont="1" applyBorder="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3" xfId="0" applyNumberFormat="1" applyFont="1" applyBorder="1" applyAlignment="1">
      <alignment horizontal="right" vertical="center" wrapText="1"/>
    </xf>
    <xf numFmtId="49" fontId="5" fillId="0" borderId="25" xfId="0" applyNumberFormat="1" applyFont="1" applyBorder="1" applyAlignment="1">
      <alignment horizontal="right" vertical="center" wrapText="1"/>
    </xf>
    <xf numFmtId="49" fontId="5" fillId="0" borderId="26" xfId="0" applyNumberFormat="1" applyFont="1" applyBorder="1" applyAlignment="1">
      <alignment horizontal="right" vertical="center" wrapText="1"/>
    </xf>
    <xf numFmtId="0" fontId="6" fillId="0" borderId="10" xfId="0" applyFont="1" applyBorder="1" applyAlignment="1" applyProtection="1">
      <alignment horizontal="center" vertical="center"/>
      <protection locked="0"/>
    </xf>
    <xf numFmtId="0" fontId="21" fillId="4" borderId="36"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1" xfId="0" applyFont="1" applyFill="1" applyBorder="1" applyAlignment="1">
      <alignment horizontal="center"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49" fontId="5" fillId="0" borderId="8"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wrapText="1"/>
    </xf>
    <xf numFmtId="0" fontId="15" fillId="0" borderId="0" xfId="0" applyFont="1" applyAlignment="1" applyProtection="1">
      <alignment horizontal="left"/>
    </xf>
    <xf numFmtId="0" fontId="17" fillId="0" borderId="0" xfId="0" applyFont="1" applyAlignment="1" applyProtection="1">
      <alignment horizontal="left" vertical="center" wrapText="1"/>
    </xf>
    <xf numFmtId="0" fontId="13" fillId="0" borderId="0" xfId="0" applyFont="1" applyAlignment="1" applyProtection="1">
      <alignment horizontal="left" vertical="top" wrapText="1"/>
      <protection locked="0"/>
    </xf>
    <xf numFmtId="0" fontId="21" fillId="4" borderId="3" xfId="0" applyFont="1" applyFill="1" applyBorder="1" applyAlignment="1">
      <alignment horizontal="center" vertical="center"/>
    </xf>
    <xf numFmtId="0" fontId="21" fillId="4" borderId="19" xfId="0" applyFont="1" applyFill="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cellXfs>
  <cellStyles count="2">
    <cellStyle name="Comma" xfId="1" builtinId="3"/>
    <cellStyle name="Normal" xfId="0" builtinId="0" customBuiltin="1"/>
  </cellStyles>
  <dxfs count="5">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7AB5-7F6B-4C3E-8197-73503C939190}">
  <sheetPr>
    <pageSetUpPr fitToPage="1"/>
  </sheetPr>
  <dimension ref="A1:K104"/>
  <sheetViews>
    <sheetView view="pageBreakPreview" zoomScale="85" zoomScaleNormal="100" zoomScaleSheetLayoutView="85" workbookViewId="0">
      <selection activeCell="B29" sqref="B29"/>
    </sheetView>
  </sheetViews>
  <sheetFormatPr defaultRowHeight="15" x14ac:dyDescent="0.25"/>
  <cols>
    <col min="1" max="1" width="7.88671875" customWidth="1"/>
    <col min="2" max="2" width="66.5546875" customWidth="1"/>
    <col min="3" max="3" width="8.21875" customWidth="1"/>
    <col min="4" max="4" width="12.109375" customWidth="1"/>
    <col min="5" max="5" width="9.109375" customWidth="1"/>
    <col min="6" max="6" width="41" customWidth="1"/>
    <col min="7" max="7" width="14.33203125" customWidth="1"/>
    <col min="8" max="8" width="16.44140625" customWidth="1"/>
    <col min="10" max="10" width="14.6640625" customWidth="1"/>
  </cols>
  <sheetData>
    <row r="1" spans="1:8" ht="16.5" x14ac:dyDescent="0.3">
      <c r="A1" s="26" t="s">
        <v>0</v>
      </c>
      <c r="B1" s="13"/>
      <c r="C1" s="10"/>
      <c r="D1" s="10"/>
      <c r="E1" s="10"/>
      <c r="F1" s="5"/>
      <c r="G1" s="5"/>
      <c r="H1" s="5"/>
    </row>
    <row r="2" spans="1:8" ht="16.5" x14ac:dyDescent="0.25">
      <c r="A2" s="12" t="s">
        <v>1</v>
      </c>
      <c r="B2" s="12"/>
      <c r="C2" s="2"/>
      <c r="D2" s="2"/>
      <c r="E2" s="2"/>
      <c r="F2" s="2"/>
      <c r="G2" s="3"/>
      <c r="H2" s="3"/>
    </row>
    <row r="3" spans="1:8" ht="16.5" x14ac:dyDescent="0.3">
      <c r="A3" s="12" t="s">
        <v>2</v>
      </c>
      <c r="B3" s="13"/>
      <c r="C3" s="4"/>
      <c r="D3" s="4"/>
      <c r="E3" s="4"/>
      <c r="F3" s="3"/>
      <c r="G3" s="3"/>
      <c r="H3" s="3"/>
    </row>
    <row r="4" spans="1:8" ht="16.5" x14ac:dyDescent="0.3">
      <c r="A4" s="12" t="s">
        <v>3</v>
      </c>
      <c r="B4" s="13"/>
      <c r="C4" s="4"/>
      <c r="D4" s="4"/>
      <c r="E4" s="4"/>
      <c r="F4" s="3"/>
      <c r="G4" s="3"/>
      <c r="H4" s="3"/>
    </row>
    <row r="5" spans="1:8" ht="16.5" x14ac:dyDescent="0.3">
      <c r="A5" s="12" t="s">
        <v>4</v>
      </c>
      <c r="B5" s="13"/>
      <c r="C5" s="4"/>
      <c r="D5" s="4"/>
      <c r="E5" s="4"/>
      <c r="F5" s="3"/>
      <c r="G5" s="3"/>
      <c r="H5" s="3"/>
    </row>
    <row r="6" spans="1:8" ht="16.5" x14ac:dyDescent="0.3">
      <c r="A6" s="12" t="s">
        <v>5</v>
      </c>
      <c r="B6" s="13"/>
      <c r="C6" s="4"/>
      <c r="D6" s="4"/>
      <c r="E6" s="4"/>
      <c r="F6" s="3"/>
      <c r="G6" s="3"/>
      <c r="H6" s="3"/>
    </row>
    <row r="7" spans="1:8" ht="16.5" x14ac:dyDescent="0.3">
      <c r="A7" s="12" t="s">
        <v>6</v>
      </c>
      <c r="B7" s="13"/>
      <c r="C7" s="4"/>
      <c r="D7" s="4"/>
      <c r="E7" s="4"/>
      <c r="F7" s="3"/>
      <c r="G7" s="3"/>
      <c r="H7" s="3"/>
    </row>
    <row r="8" spans="1:8" ht="16.5" x14ac:dyDescent="0.3">
      <c r="A8" s="12" t="s">
        <v>7</v>
      </c>
      <c r="B8" s="13"/>
      <c r="C8" s="4"/>
      <c r="D8" s="4"/>
      <c r="E8" s="4"/>
      <c r="F8" s="3"/>
      <c r="G8" s="3"/>
      <c r="H8" s="3"/>
    </row>
    <row r="9" spans="1:8" ht="16.5" x14ac:dyDescent="0.3">
      <c r="A9" s="37"/>
      <c r="B9" s="40"/>
      <c r="C9" s="10"/>
      <c r="D9" s="10"/>
      <c r="E9" s="10"/>
      <c r="F9" s="5"/>
      <c r="G9" s="5"/>
      <c r="H9" s="5"/>
    </row>
    <row r="10" spans="1:8" ht="30.75" x14ac:dyDescent="0.25">
      <c r="A10" s="108" t="s">
        <v>43</v>
      </c>
      <c r="B10" s="109"/>
      <c r="C10" s="109"/>
      <c r="D10" s="109"/>
      <c r="E10" s="109"/>
      <c r="F10" s="109"/>
      <c r="G10" s="109"/>
      <c r="H10" s="109"/>
    </row>
    <row r="11" spans="1:8" ht="21" x14ac:dyDescent="0.25">
      <c r="A11" s="110" t="s">
        <v>60</v>
      </c>
      <c r="B11" s="111"/>
      <c r="C11" s="111"/>
      <c r="D11" s="111"/>
      <c r="E11" s="111"/>
      <c r="F11" s="111"/>
      <c r="G11" s="111"/>
      <c r="H11" s="111"/>
    </row>
    <row r="12" spans="1:8" ht="18.75" x14ac:dyDescent="0.3">
      <c r="A12" s="14" t="s">
        <v>8</v>
      </c>
      <c r="B12" s="15"/>
      <c r="C12" s="10"/>
      <c r="D12" s="10"/>
      <c r="E12" s="10"/>
      <c r="F12" s="5"/>
      <c r="G12" s="5"/>
      <c r="H12" s="5"/>
    </row>
    <row r="13" spans="1:8" ht="18.75" x14ac:dyDescent="0.3">
      <c r="A13" s="14" t="s">
        <v>35</v>
      </c>
      <c r="B13" s="15"/>
      <c r="C13" s="10"/>
      <c r="D13" s="10"/>
      <c r="E13" s="10"/>
      <c r="F13" s="5"/>
      <c r="G13" s="5"/>
      <c r="H13" s="5"/>
    </row>
    <row r="14" spans="1:8" ht="23.25" customHeight="1" x14ac:dyDescent="0.3">
      <c r="A14" s="14" t="s">
        <v>42</v>
      </c>
      <c r="B14" s="15"/>
      <c r="C14" s="10"/>
      <c r="D14" s="10"/>
      <c r="E14" s="10"/>
      <c r="F14" s="5"/>
      <c r="G14" s="5"/>
      <c r="H14" s="5"/>
    </row>
    <row r="15" spans="1:8" ht="18.75" x14ac:dyDescent="0.3">
      <c r="A15" s="16"/>
      <c r="B15" s="15"/>
      <c r="C15" s="10"/>
      <c r="D15" s="10"/>
      <c r="E15" s="10"/>
      <c r="F15" s="5"/>
      <c r="G15" s="5"/>
      <c r="H15" s="5"/>
    </row>
    <row r="16" spans="1:8" ht="45" customHeight="1" x14ac:dyDescent="0.25">
      <c r="A16" s="112" t="s">
        <v>36</v>
      </c>
      <c r="B16" s="113"/>
      <c r="C16" s="113"/>
      <c r="D16" s="113"/>
      <c r="E16" s="113"/>
      <c r="F16" s="113"/>
      <c r="G16" s="113"/>
      <c r="H16" s="113"/>
    </row>
    <row r="17" spans="1:8" ht="16.5" thickBot="1" x14ac:dyDescent="0.3">
      <c r="A17" s="11"/>
      <c r="B17" s="10"/>
      <c r="C17" s="10"/>
      <c r="D17" s="10"/>
      <c r="E17" s="10"/>
      <c r="F17" s="5"/>
      <c r="G17" s="5"/>
      <c r="H17" s="5"/>
    </row>
    <row r="18" spans="1:8" ht="18.75" thickBot="1" x14ac:dyDescent="0.3">
      <c r="A18" s="114" t="s">
        <v>9</v>
      </c>
      <c r="B18" s="116" t="s">
        <v>25</v>
      </c>
      <c r="C18" s="116" t="s">
        <v>10</v>
      </c>
      <c r="D18" s="116" t="s">
        <v>24</v>
      </c>
      <c r="E18" s="118" t="s">
        <v>11</v>
      </c>
      <c r="F18" s="119"/>
      <c r="G18" s="116" t="s">
        <v>12</v>
      </c>
      <c r="H18" s="116" t="s">
        <v>13</v>
      </c>
    </row>
    <row r="19" spans="1:8" ht="18.75" thickBot="1" x14ac:dyDescent="0.3">
      <c r="A19" s="115"/>
      <c r="B19" s="117"/>
      <c r="C19" s="117"/>
      <c r="D19" s="117"/>
      <c r="E19" s="51" t="s">
        <v>14</v>
      </c>
      <c r="F19" s="51" t="s">
        <v>15</v>
      </c>
      <c r="G19" s="117"/>
      <c r="H19" s="117"/>
    </row>
    <row r="20" spans="1:8" ht="18" x14ac:dyDescent="0.25">
      <c r="A20" s="55">
        <v>0</v>
      </c>
      <c r="B20" s="56">
        <v>1</v>
      </c>
      <c r="C20" s="56">
        <v>2</v>
      </c>
      <c r="D20" s="56">
        <v>3</v>
      </c>
      <c r="E20" s="56">
        <v>4</v>
      </c>
      <c r="F20" s="56">
        <v>5</v>
      </c>
      <c r="G20" s="56">
        <v>6</v>
      </c>
      <c r="H20" s="57" t="s">
        <v>27</v>
      </c>
    </row>
    <row r="21" spans="1:8" ht="18" x14ac:dyDescent="0.25">
      <c r="A21" s="121" t="s">
        <v>28</v>
      </c>
      <c r="B21" s="121"/>
      <c r="C21" s="121"/>
      <c r="D21" s="121"/>
      <c r="E21" s="121"/>
      <c r="F21" s="121"/>
      <c r="G21" s="121"/>
      <c r="H21" s="121"/>
    </row>
    <row r="22" spans="1:8" ht="39.75" customHeight="1" x14ac:dyDescent="0.25">
      <c r="A22" s="58">
        <v>1</v>
      </c>
      <c r="B22" s="67" t="s">
        <v>46</v>
      </c>
      <c r="C22" s="68" t="s">
        <v>29</v>
      </c>
      <c r="D22" s="68">
        <v>160</v>
      </c>
      <c r="E22" s="52"/>
      <c r="F22" s="83"/>
      <c r="G22" s="53"/>
      <c r="H22" s="65">
        <f>D22*G22</f>
        <v>0</v>
      </c>
    </row>
    <row r="23" spans="1:8" ht="28.5" customHeight="1" x14ac:dyDescent="0.35">
      <c r="A23" s="58" t="s">
        <v>50</v>
      </c>
      <c r="B23" s="85" t="s">
        <v>51</v>
      </c>
      <c r="C23" s="68"/>
      <c r="D23" s="68"/>
      <c r="E23" s="52"/>
      <c r="F23" s="83"/>
      <c r="G23" s="53"/>
      <c r="H23" s="65"/>
    </row>
    <row r="24" spans="1:8" ht="36.75" customHeight="1" x14ac:dyDescent="0.25">
      <c r="A24" s="58" t="s">
        <v>54</v>
      </c>
      <c r="B24" s="86" t="s">
        <v>52</v>
      </c>
      <c r="C24" s="68"/>
      <c r="D24" s="68"/>
      <c r="E24" s="52"/>
      <c r="F24" s="83"/>
      <c r="G24" s="53"/>
      <c r="H24" s="65"/>
    </row>
    <row r="25" spans="1:8" ht="33" customHeight="1" x14ac:dyDescent="0.25">
      <c r="A25" s="58" t="s">
        <v>55</v>
      </c>
      <c r="B25" s="86" t="s">
        <v>53</v>
      </c>
      <c r="C25" s="68"/>
      <c r="D25" s="68"/>
      <c r="E25" s="52"/>
      <c r="F25" s="81"/>
      <c r="G25" s="53"/>
      <c r="H25" s="65"/>
    </row>
    <row r="26" spans="1:8" ht="409.5" customHeight="1" x14ac:dyDescent="0.25">
      <c r="A26" s="145" t="s">
        <v>26</v>
      </c>
      <c r="B26" s="143" t="s">
        <v>56</v>
      </c>
      <c r="C26" s="103"/>
      <c r="D26" s="103"/>
      <c r="E26" s="104"/>
      <c r="F26" s="105"/>
      <c r="G26" s="107"/>
      <c r="H26" s="102"/>
    </row>
    <row r="27" spans="1:8" ht="285.75" customHeight="1" x14ac:dyDescent="0.25">
      <c r="A27" s="146"/>
      <c r="B27" s="144"/>
      <c r="C27" s="103"/>
      <c r="D27" s="103"/>
      <c r="E27" s="104"/>
      <c r="F27" s="106"/>
      <c r="G27" s="107"/>
      <c r="H27" s="102"/>
    </row>
    <row r="28" spans="1:8" ht="409.5" customHeight="1" x14ac:dyDescent="0.25">
      <c r="A28" s="58" t="s">
        <v>30</v>
      </c>
      <c r="B28" s="27" t="s">
        <v>57</v>
      </c>
      <c r="C28" s="137"/>
      <c r="D28" s="138"/>
      <c r="E28" s="52"/>
      <c r="F28" s="139"/>
      <c r="G28" s="140"/>
      <c r="H28" s="141"/>
    </row>
    <row r="29" spans="1:8" ht="349.5" customHeight="1" x14ac:dyDescent="0.25">
      <c r="A29" s="58" t="s">
        <v>30</v>
      </c>
      <c r="B29" s="27" t="s">
        <v>58</v>
      </c>
      <c r="C29" s="120"/>
      <c r="D29" s="120"/>
      <c r="E29" s="52"/>
      <c r="F29" s="142"/>
      <c r="G29" s="142"/>
      <c r="H29" s="142"/>
    </row>
    <row r="30" spans="1:8" ht="18" x14ac:dyDescent="0.25">
      <c r="A30" s="122" t="s">
        <v>40</v>
      </c>
      <c r="B30" s="123"/>
      <c r="C30" s="123"/>
      <c r="D30" s="123"/>
      <c r="E30" s="123"/>
      <c r="F30" s="123"/>
      <c r="G30" s="124"/>
      <c r="H30" s="66">
        <f>H22</f>
        <v>0</v>
      </c>
    </row>
    <row r="31" spans="1:8" ht="18" x14ac:dyDescent="0.25">
      <c r="A31" s="131" t="s">
        <v>16</v>
      </c>
      <c r="B31" s="132"/>
      <c r="C31" s="132"/>
      <c r="D31" s="132"/>
      <c r="E31" s="132"/>
      <c r="F31" s="132"/>
      <c r="G31" s="133"/>
      <c r="H31" s="59">
        <f>H30*0.09</f>
        <v>0</v>
      </c>
    </row>
    <row r="32" spans="1:8" ht="18.75" thickBot="1" x14ac:dyDescent="0.3">
      <c r="A32" s="134" t="s">
        <v>17</v>
      </c>
      <c r="B32" s="135"/>
      <c r="C32" s="135"/>
      <c r="D32" s="135"/>
      <c r="E32" s="135"/>
      <c r="F32" s="135"/>
      <c r="G32" s="136"/>
      <c r="H32" s="60">
        <f>H30+H31</f>
        <v>0</v>
      </c>
    </row>
    <row r="33" spans="1:8" ht="41.25" customHeight="1" thickBot="1" x14ac:dyDescent="0.3">
      <c r="A33" s="127" t="s">
        <v>41</v>
      </c>
      <c r="B33" s="127"/>
      <c r="C33" s="127"/>
      <c r="D33" s="127"/>
      <c r="E33" s="127"/>
      <c r="F33" s="127"/>
      <c r="G33" s="127"/>
      <c r="H33" s="127"/>
    </row>
    <row r="34" spans="1:8" ht="29.25" customHeight="1" thickBot="1" x14ac:dyDescent="0.35">
      <c r="A34" s="128" t="s">
        <v>18</v>
      </c>
      <c r="B34" s="128"/>
      <c r="C34" s="23"/>
      <c r="D34" s="43"/>
      <c r="E34" s="44" t="s">
        <v>19</v>
      </c>
      <c r="F34" s="45" t="s">
        <v>47</v>
      </c>
      <c r="G34" s="39"/>
      <c r="H34" s="39"/>
    </row>
    <row r="35" spans="1:8" ht="18.75" x14ac:dyDescent="0.3">
      <c r="A35" s="20" t="s">
        <v>20</v>
      </c>
      <c r="B35" s="46"/>
      <c r="C35" s="46"/>
      <c r="D35" s="46"/>
      <c r="E35" s="46"/>
      <c r="F35" s="47"/>
      <c r="G35" s="47"/>
      <c r="H35" s="47"/>
    </row>
    <row r="36" spans="1:8" ht="18.75" x14ac:dyDescent="0.25">
      <c r="A36" s="129" t="s">
        <v>21</v>
      </c>
      <c r="B36" s="129"/>
      <c r="C36" s="129"/>
      <c r="D36" s="129"/>
      <c r="E36" s="129"/>
      <c r="F36" s="129"/>
      <c r="G36" s="129"/>
      <c r="H36" s="129"/>
    </row>
    <row r="37" spans="1:8" x14ac:dyDescent="0.25">
      <c r="A37" s="1"/>
      <c r="B37" s="7"/>
      <c r="C37" s="7"/>
      <c r="D37" s="7"/>
      <c r="E37" s="7"/>
      <c r="F37" s="6"/>
      <c r="G37" s="6"/>
      <c r="H37" s="6"/>
    </row>
    <row r="38" spans="1:8" ht="26.25" customHeight="1" x14ac:dyDescent="0.35">
      <c r="A38" s="24" t="s">
        <v>38</v>
      </c>
      <c r="B38" s="25" t="s">
        <v>59</v>
      </c>
      <c r="C38" s="7"/>
      <c r="D38" s="7"/>
      <c r="E38" s="7"/>
      <c r="F38" s="6"/>
      <c r="G38" s="6"/>
      <c r="H38" s="6"/>
    </row>
    <row r="39" spans="1:8" s="28" customFormat="1" ht="16.5" x14ac:dyDescent="0.3">
      <c r="A39" s="41"/>
      <c r="B39" s="40"/>
      <c r="C39" s="7"/>
      <c r="D39" s="7"/>
      <c r="E39" s="7"/>
      <c r="F39" s="6"/>
      <c r="G39" s="6"/>
      <c r="H39" s="6"/>
    </row>
    <row r="40" spans="1:8" ht="38.25" customHeight="1" x14ac:dyDescent="0.3">
      <c r="A40" s="130" t="s">
        <v>37</v>
      </c>
      <c r="B40" s="130"/>
      <c r="C40" s="130"/>
      <c r="D40" s="130"/>
      <c r="E40" s="130"/>
      <c r="F40" s="130"/>
      <c r="G40" s="130"/>
      <c r="H40" s="19"/>
    </row>
    <row r="41" spans="1:8" ht="16.5" x14ac:dyDescent="0.3">
      <c r="A41" s="125" t="s">
        <v>22</v>
      </c>
      <c r="B41" s="125"/>
      <c r="C41" s="125"/>
      <c r="D41" s="125"/>
      <c r="E41" s="125"/>
      <c r="F41" s="125"/>
      <c r="G41" s="125"/>
      <c r="H41" s="19"/>
    </row>
    <row r="42" spans="1:8" ht="33.75" customHeight="1" x14ac:dyDescent="0.3">
      <c r="A42" s="19"/>
      <c r="B42" s="19"/>
      <c r="C42" s="19"/>
      <c r="D42" s="19"/>
      <c r="E42" s="19"/>
      <c r="F42" s="40"/>
      <c r="G42" s="19"/>
      <c r="H42" s="19"/>
    </row>
    <row r="43" spans="1:8" ht="16.5" x14ac:dyDescent="0.3">
      <c r="A43" s="126" t="s">
        <v>23</v>
      </c>
      <c r="B43" s="126"/>
      <c r="C43" s="126"/>
      <c r="D43" s="126"/>
      <c r="E43" s="126"/>
      <c r="F43" s="126"/>
      <c r="G43" s="126"/>
      <c r="H43" s="126"/>
    </row>
    <row r="44" spans="1:8" ht="55.5" customHeight="1" x14ac:dyDescent="0.25"/>
    <row r="46" spans="1:8" ht="7.5" customHeight="1" x14ac:dyDescent="0.25"/>
    <row r="51" spans="1:10" ht="120" customHeight="1" x14ac:dyDescent="0.25"/>
    <row r="52" spans="1:10" ht="102" customHeight="1" x14ac:dyDescent="0.25"/>
    <row r="56" spans="1:10" s="30" customFormat="1" ht="36" customHeight="1" x14ac:dyDescent="0.25">
      <c r="A56"/>
      <c r="B56"/>
      <c r="C56"/>
      <c r="D56"/>
      <c r="E56"/>
      <c r="F56"/>
      <c r="G56"/>
      <c r="H56"/>
    </row>
    <row r="62" spans="1:10" ht="16.5" x14ac:dyDescent="0.3">
      <c r="I62" s="31"/>
      <c r="J62" s="32"/>
    </row>
    <row r="63" spans="1:10" ht="16.5" x14ac:dyDescent="0.3">
      <c r="I63" s="31"/>
      <c r="J63" s="32"/>
    </row>
    <row r="64" spans="1:10" ht="16.5" customHeight="1" x14ac:dyDescent="0.3">
      <c r="I64" s="31"/>
      <c r="J64" s="32"/>
    </row>
    <row r="65" spans="1:11" s="29" customFormat="1" ht="54.75" customHeight="1" x14ac:dyDescent="0.3">
      <c r="A65"/>
      <c r="B65"/>
      <c r="C65"/>
      <c r="D65"/>
      <c r="E65"/>
      <c r="F65"/>
      <c r="G65"/>
      <c r="H65"/>
      <c r="I65" s="31"/>
      <c r="J65" s="32"/>
    </row>
    <row r="66" spans="1:11" s="29" customFormat="1" ht="16.5" x14ac:dyDescent="0.3">
      <c r="A66"/>
      <c r="B66"/>
      <c r="C66"/>
      <c r="D66"/>
      <c r="E66"/>
      <c r="F66"/>
      <c r="G66"/>
      <c r="H66"/>
      <c r="I66" s="31"/>
      <c r="J66" s="32"/>
    </row>
    <row r="76" spans="1:11" ht="23.25" customHeight="1" x14ac:dyDescent="0.3">
      <c r="I76" s="34"/>
      <c r="J76" s="35"/>
      <c r="K76" s="33"/>
    </row>
    <row r="77" spans="1:11" ht="16.5" x14ac:dyDescent="0.3">
      <c r="I77" s="34"/>
      <c r="J77" s="35"/>
      <c r="K77" s="33"/>
    </row>
    <row r="78" spans="1:11" ht="16.5" x14ac:dyDescent="0.3">
      <c r="I78" s="34"/>
      <c r="J78" s="35"/>
      <c r="K78" s="33"/>
    </row>
    <row r="79" spans="1:11" ht="16.5" x14ac:dyDescent="0.3">
      <c r="I79" s="31"/>
      <c r="J79" s="32"/>
      <c r="K79" s="29"/>
    </row>
    <row r="80" spans="1:11" ht="16.5" x14ac:dyDescent="0.3">
      <c r="I80" s="31"/>
      <c r="J80" s="32"/>
      <c r="K80" s="29"/>
    </row>
    <row r="102" ht="108" customHeight="1" x14ac:dyDescent="0.25"/>
    <row r="103" ht="68.25" customHeight="1" x14ac:dyDescent="0.25"/>
    <row r="104" ht="36.75" customHeight="1" x14ac:dyDescent="0.25"/>
  </sheetData>
  <sheetProtection formatCells="0" formatColumns="0" formatRows="0"/>
  <mergeCells count="32">
    <mergeCell ref="C29:D29"/>
    <mergeCell ref="A21:H21"/>
    <mergeCell ref="A30:G30"/>
    <mergeCell ref="A41:G41"/>
    <mergeCell ref="A43:H43"/>
    <mergeCell ref="A33:H33"/>
    <mergeCell ref="A34:B34"/>
    <mergeCell ref="A36:H36"/>
    <mergeCell ref="A40:G40"/>
    <mergeCell ref="A31:G31"/>
    <mergeCell ref="A32:G32"/>
    <mergeCell ref="C28:D28"/>
    <mergeCell ref="F28:H28"/>
    <mergeCell ref="F29:H29"/>
    <mergeCell ref="B26:B27"/>
    <mergeCell ref="A26:A27"/>
    <mergeCell ref="A10:H10"/>
    <mergeCell ref="A11:H11"/>
    <mergeCell ref="A16:H16"/>
    <mergeCell ref="A18:A19"/>
    <mergeCell ref="B18:B19"/>
    <mergeCell ref="C18:C19"/>
    <mergeCell ref="D18:D19"/>
    <mergeCell ref="E18:F18"/>
    <mergeCell ref="G18:G19"/>
    <mergeCell ref="H18:H19"/>
    <mergeCell ref="H26:H27"/>
    <mergeCell ref="C26:C27"/>
    <mergeCell ref="D26:D27"/>
    <mergeCell ref="E26:E27"/>
    <mergeCell ref="F26:F27"/>
    <mergeCell ref="G26:G27"/>
  </mergeCells>
  <conditionalFormatting sqref="H32 H22:H26 H30">
    <cfRule type="cellIs" dxfId="4" priority="5" operator="equal">
      <formula>0</formula>
    </cfRule>
  </conditionalFormatting>
  <dataValidations count="1">
    <dataValidation type="list" allowBlank="1" showInputMessage="1" showErrorMessage="1" sqref="E22:E26 E28:E29" xr:uid="{4F26F086-9CE1-4453-8C5E-CD5E23E4B048}">
      <formula1>"DA,NU"</formula1>
    </dataValidation>
  </dataValidations>
  <pageMargins left="0.7" right="0.7" top="0.75" bottom="0.75" header="0.3" footer="0.3"/>
  <pageSetup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7984-C22E-46A9-A429-864CBE90F5F8}">
  <sheetPr>
    <pageSetUpPr fitToPage="1"/>
  </sheetPr>
  <dimension ref="A1:H99"/>
  <sheetViews>
    <sheetView view="pageBreakPreview" zoomScale="85" zoomScaleNormal="100" zoomScaleSheetLayoutView="85" workbookViewId="0">
      <selection activeCell="A10" sqref="A10:H10"/>
    </sheetView>
  </sheetViews>
  <sheetFormatPr defaultRowHeight="15" x14ac:dyDescent="0.25"/>
  <cols>
    <col min="1" max="1" width="7.88671875" customWidth="1"/>
    <col min="2" max="2" width="66.88671875" customWidth="1"/>
    <col min="3" max="3" width="5" bestFit="1" customWidth="1"/>
    <col min="4" max="4" width="10.77734375" customWidth="1"/>
    <col min="5" max="5" width="6.77734375" customWidth="1"/>
    <col min="6" max="6" width="40.109375" customWidth="1"/>
    <col min="7" max="7" width="14.33203125" customWidth="1"/>
    <col min="8" max="8" width="17.5546875" customWidth="1"/>
    <col min="10" max="10" width="14.6640625" customWidth="1"/>
  </cols>
  <sheetData>
    <row r="1" spans="1:8" ht="16.5" x14ac:dyDescent="0.3">
      <c r="A1" s="26" t="s">
        <v>0</v>
      </c>
      <c r="B1" s="13"/>
      <c r="C1" s="10"/>
      <c r="D1" s="10"/>
      <c r="E1" s="10"/>
      <c r="F1" s="5"/>
      <c r="G1" s="5"/>
      <c r="H1" s="5"/>
    </row>
    <row r="2" spans="1:8" ht="16.5" x14ac:dyDescent="0.25">
      <c r="A2" s="12" t="s">
        <v>1</v>
      </c>
      <c r="B2" s="12"/>
      <c r="C2" s="2"/>
      <c r="D2" s="2"/>
      <c r="E2" s="2"/>
      <c r="F2" s="2"/>
      <c r="G2" s="3"/>
      <c r="H2" s="3"/>
    </row>
    <row r="3" spans="1:8" ht="16.5" x14ac:dyDescent="0.3">
      <c r="A3" s="12" t="s">
        <v>2</v>
      </c>
      <c r="B3" s="13"/>
      <c r="C3" s="4"/>
      <c r="D3" s="4"/>
      <c r="E3" s="4"/>
      <c r="F3" s="3"/>
      <c r="G3" s="3"/>
      <c r="H3" s="3"/>
    </row>
    <row r="4" spans="1:8" ht="16.5" x14ac:dyDescent="0.3">
      <c r="A4" s="12" t="s">
        <v>3</v>
      </c>
      <c r="B4" s="13"/>
      <c r="C4" s="4"/>
      <c r="D4" s="4"/>
      <c r="E4" s="4"/>
      <c r="F4" s="3"/>
      <c r="G4" s="3"/>
      <c r="H4" s="3"/>
    </row>
    <row r="5" spans="1:8" ht="16.5" x14ac:dyDescent="0.3">
      <c r="A5" s="12" t="s">
        <v>4</v>
      </c>
      <c r="B5" s="13"/>
      <c r="C5" s="4"/>
      <c r="D5" s="4"/>
      <c r="E5" s="4"/>
      <c r="F5" s="3"/>
      <c r="G5" s="3"/>
      <c r="H5" s="3"/>
    </row>
    <row r="6" spans="1:8" ht="16.5" x14ac:dyDescent="0.3">
      <c r="A6" s="12" t="s">
        <v>5</v>
      </c>
      <c r="B6" s="13"/>
      <c r="C6" s="4"/>
      <c r="D6" s="4"/>
      <c r="E6" s="4"/>
      <c r="F6" s="3"/>
      <c r="G6" s="3"/>
      <c r="H6" s="3"/>
    </row>
    <row r="7" spans="1:8" ht="16.5" x14ac:dyDescent="0.3">
      <c r="A7" s="12" t="s">
        <v>6</v>
      </c>
      <c r="B7" s="13"/>
      <c r="C7" s="4"/>
      <c r="D7" s="4"/>
      <c r="E7" s="4"/>
      <c r="F7" s="3"/>
      <c r="G7" s="3"/>
      <c r="H7" s="3"/>
    </row>
    <row r="8" spans="1:8" ht="16.5" x14ac:dyDescent="0.3">
      <c r="A8" s="12" t="s">
        <v>7</v>
      </c>
      <c r="B8" s="13"/>
      <c r="C8" s="4"/>
      <c r="D8" s="4"/>
      <c r="E8" s="4"/>
      <c r="F8" s="3"/>
      <c r="G8" s="3"/>
      <c r="H8" s="3"/>
    </row>
    <row r="9" spans="1:8" ht="16.5" x14ac:dyDescent="0.3">
      <c r="A9" s="37"/>
      <c r="B9" s="42"/>
      <c r="C9" s="10"/>
      <c r="D9" s="10"/>
      <c r="E9" s="10"/>
      <c r="F9" s="5"/>
      <c r="G9" s="5"/>
      <c r="H9" s="5"/>
    </row>
    <row r="10" spans="1:8" ht="30.75" x14ac:dyDescent="0.25">
      <c r="A10" s="108" t="s">
        <v>45</v>
      </c>
      <c r="B10" s="109"/>
      <c r="C10" s="109"/>
      <c r="D10" s="109"/>
      <c r="E10" s="109"/>
      <c r="F10" s="109"/>
      <c r="G10" s="109"/>
      <c r="H10" s="109"/>
    </row>
    <row r="11" spans="1:8" ht="21" x14ac:dyDescent="0.25">
      <c r="A11" s="110" t="s">
        <v>60</v>
      </c>
      <c r="B11" s="111"/>
      <c r="C11" s="111"/>
      <c r="D11" s="111"/>
      <c r="E11" s="111"/>
      <c r="F11" s="111"/>
      <c r="G11" s="111"/>
      <c r="H11" s="111"/>
    </row>
    <row r="12" spans="1:8" ht="18.75" x14ac:dyDescent="0.3">
      <c r="A12" s="14" t="s">
        <v>8</v>
      </c>
      <c r="B12" s="15"/>
      <c r="C12" s="10"/>
      <c r="D12" s="10"/>
      <c r="E12" s="10"/>
      <c r="F12" s="5"/>
      <c r="G12" s="5"/>
      <c r="H12" s="5"/>
    </row>
    <row r="13" spans="1:8" ht="18.75" x14ac:dyDescent="0.3">
      <c r="A13" s="14" t="s">
        <v>35</v>
      </c>
      <c r="B13" s="15"/>
      <c r="C13" s="10"/>
      <c r="D13" s="10"/>
      <c r="E13" s="10"/>
      <c r="F13" s="5"/>
      <c r="G13" s="5"/>
      <c r="H13" s="5"/>
    </row>
    <row r="14" spans="1:8" ht="18.75" x14ac:dyDescent="0.3">
      <c r="A14" s="14" t="s">
        <v>42</v>
      </c>
      <c r="B14" s="15"/>
      <c r="C14" s="10"/>
      <c r="D14" s="10"/>
      <c r="E14" s="10"/>
      <c r="F14" s="5"/>
      <c r="G14" s="5"/>
      <c r="H14" s="5"/>
    </row>
    <row r="15" spans="1:8" ht="18.75" x14ac:dyDescent="0.3">
      <c r="A15" s="16"/>
      <c r="B15" s="15"/>
      <c r="C15" s="10"/>
      <c r="D15" s="10"/>
      <c r="E15" s="10"/>
      <c r="F15" s="5"/>
      <c r="G15" s="5"/>
      <c r="H15" s="5"/>
    </row>
    <row r="16" spans="1:8" ht="45" customHeight="1" x14ac:dyDescent="0.25">
      <c r="A16" s="112" t="s">
        <v>36</v>
      </c>
      <c r="B16" s="113"/>
      <c r="C16" s="113"/>
      <c r="D16" s="113"/>
      <c r="E16" s="113"/>
      <c r="F16" s="113"/>
      <c r="G16" s="113"/>
      <c r="H16" s="113"/>
    </row>
    <row r="17" spans="1:8" ht="15.75" x14ac:dyDescent="0.25">
      <c r="A17" s="11"/>
      <c r="B17" s="10"/>
      <c r="C17" s="10"/>
      <c r="D17" s="10"/>
      <c r="E17" s="10"/>
      <c r="F17" s="5"/>
      <c r="G17" s="5"/>
      <c r="H17" s="5"/>
    </row>
    <row r="18" spans="1:8" ht="15.75" thickBot="1" x14ac:dyDescent="0.3">
      <c r="A18" s="8"/>
      <c r="B18" s="8"/>
      <c r="C18" s="8"/>
      <c r="D18" s="8"/>
      <c r="E18" s="8"/>
      <c r="F18" s="8"/>
      <c r="G18" s="8"/>
      <c r="H18" s="8"/>
    </row>
    <row r="19" spans="1:8" ht="18.75" thickBot="1" x14ac:dyDescent="0.3">
      <c r="A19" s="114" t="s">
        <v>9</v>
      </c>
      <c r="B19" s="116" t="s">
        <v>25</v>
      </c>
      <c r="C19" s="116" t="s">
        <v>10</v>
      </c>
      <c r="D19" s="116" t="s">
        <v>24</v>
      </c>
      <c r="E19" s="118" t="s">
        <v>11</v>
      </c>
      <c r="F19" s="119"/>
      <c r="G19" s="116" t="s">
        <v>12</v>
      </c>
      <c r="H19" s="116" t="s">
        <v>13</v>
      </c>
    </row>
    <row r="20" spans="1:8" ht="18.75" thickBot="1" x14ac:dyDescent="0.3">
      <c r="A20" s="115"/>
      <c r="B20" s="117"/>
      <c r="C20" s="117"/>
      <c r="D20" s="117"/>
      <c r="E20" s="51" t="s">
        <v>14</v>
      </c>
      <c r="F20" s="51" t="s">
        <v>15</v>
      </c>
      <c r="G20" s="117"/>
      <c r="H20" s="117"/>
    </row>
    <row r="21" spans="1:8" ht="18.75" thickBot="1" x14ac:dyDescent="0.3">
      <c r="A21" s="61">
        <v>0</v>
      </c>
      <c r="B21" s="62">
        <v>1</v>
      </c>
      <c r="C21" s="62">
        <v>2</v>
      </c>
      <c r="D21" s="62">
        <v>3</v>
      </c>
      <c r="E21" s="62">
        <v>4</v>
      </c>
      <c r="F21" s="62">
        <v>5</v>
      </c>
      <c r="G21" s="62">
        <v>6</v>
      </c>
      <c r="H21" s="63" t="s">
        <v>27</v>
      </c>
    </row>
    <row r="22" spans="1:8" ht="18" x14ac:dyDescent="0.25">
      <c r="A22" s="151" t="s">
        <v>34</v>
      </c>
      <c r="B22" s="152"/>
      <c r="C22" s="152"/>
      <c r="D22" s="152"/>
      <c r="E22" s="152"/>
      <c r="F22" s="152"/>
      <c r="G22" s="152"/>
      <c r="H22" s="153"/>
    </row>
    <row r="23" spans="1:8" ht="42" customHeight="1" x14ac:dyDescent="0.25">
      <c r="A23" s="64" t="s">
        <v>48</v>
      </c>
      <c r="B23" s="67" t="s">
        <v>39</v>
      </c>
      <c r="C23" s="78" t="s">
        <v>32</v>
      </c>
      <c r="D23" s="95">
        <v>280</v>
      </c>
      <c r="E23" s="54"/>
      <c r="F23" s="72"/>
      <c r="G23" s="96"/>
      <c r="H23" s="97">
        <f>D23*G23</f>
        <v>0</v>
      </c>
    </row>
    <row r="24" spans="1:8" ht="409.5" customHeight="1" x14ac:dyDescent="0.25">
      <c r="A24" s="156" t="s">
        <v>26</v>
      </c>
      <c r="B24" s="154" t="s">
        <v>67</v>
      </c>
      <c r="C24" s="103"/>
      <c r="D24" s="120"/>
      <c r="E24" s="104"/>
      <c r="F24" s="142"/>
      <c r="G24" s="107"/>
      <c r="H24" s="102"/>
    </row>
    <row r="25" spans="1:8" ht="120.75" customHeight="1" x14ac:dyDescent="0.25">
      <c r="A25" s="157"/>
      <c r="B25" s="155"/>
      <c r="C25" s="103"/>
      <c r="D25" s="120"/>
      <c r="E25" s="104"/>
      <c r="F25" s="142"/>
      <c r="G25" s="107"/>
      <c r="H25" s="102"/>
    </row>
    <row r="26" spans="1:8" ht="396" x14ac:dyDescent="0.25">
      <c r="A26" s="64" t="s">
        <v>30</v>
      </c>
      <c r="B26" s="27" t="s">
        <v>65</v>
      </c>
      <c r="C26" s="137"/>
      <c r="D26" s="138"/>
      <c r="E26" s="52"/>
      <c r="F26" s="139"/>
      <c r="G26" s="140"/>
      <c r="H26" s="150"/>
    </row>
    <row r="27" spans="1:8" ht="342" x14ac:dyDescent="0.25">
      <c r="A27" s="64" t="s">
        <v>49</v>
      </c>
      <c r="B27" s="27" t="s">
        <v>66</v>
      </c>
      <c r="C27" s="79"/>
      <c r="D27" s="80"/>
      <c r="E27" s="52"/>
      <c r="F27" s="81"/>
      <c r="G27" s="82"/>
      <c r="H27" s="84"/>
    </row>
    <row r="28" spans="1:8" ht="342" x14ac:dyDescent="0.25">
      <c r="A28" s="64" t="s">
        <v>33</v>
      </c>
      <c r="B28" s="73" t="s">
        <v>58</v>
      </c>
      <c r="C28" s="137"/>
      <c r="D28" s="138"/>
      <c r="E28" s="52"/>
      <c r="F28" s="100"/>
      <c r="G28" s="98"/>
      <c r="H28" s="99"/>
    </row>
    <row r="29" spans="1:8" ht="18" x14ac:dyDescent="0.25">
      <c r="A29" s="122" t="s">
        <v>40</v>
      </c>
      <c r="B29" s="123"/>
      <c r="C29" s="123"/>
      <c r="D29" s="123"/>
      <c r="E29" s="123"/>
      <c r="F29" s="123"/>
      <c r="G29" s="124"/>
      <c r="H29" s="66">
        <f>H23</f>
        <v>0</v>
      </c>
    </row>
    <row r="30" spans="1:8" ht="18" x14ac:dyDescent="0.25">
      <c r="A30" s="131" t="s">
        <v>16</v>
      </c>
      <c r="B30" s="132"/>
      <c r="C30" s="132"/>
      <c r="D30" s="132"/>
      <c r="E30" s="132"/>
      <c r="F30" s="132"/>
      <c r="G30" s="133"/>
      <c r="H30" s="59">
        <f>H29*0.09</f>
        <v>0</v>
      </c>
    </row>
    <row r="31" spans="1:8" ht="18.75" thickBot="1" x14ac:dyDescent="0.3">
      <c r="A31" s="147" t="s">
        <v>17</v>
      </c>
      <c r="B31" s="148"/>
      <c r="C31" s="148"/>
      <c r="D31" s="148"/>
      <c r="E31" s="148"/>
      <c r="F31" s="148"/>
      <c r="G31" s="149"/>
      <c r="H31" s="60">
        <f>H29+H30</f>
        <v>0</v>
      </c>
    </row>
    <row r="32" spans="1:8" ht="39" customHeight="1" thickBot="1" x14ac:dyDescent="0.3">
      <c r="A32" s="127" t="s">
        <v>41</v>
      </c>
      <c r="B32" s="127"/>
      <c r="C32" s="127"/>
      <c r="D32" s="127"/>
      <c r="E32" s="127"/>
      <c r="F32" s="127"/>
      <c r="G32" s="127"/>
      <c r="H32" s="127"/>
    </row>
    <row r="33" spans="1:8" ht="22.5" customHeight="1" thickBot="1" x14ac:dyDescent="0.35">
      <c r="A33" s="159" t="s">
        <v>18</v>
      </c>
      <c r="B33" s="159"/>
      <c r="C33" s="48"/>
      <c r="D33" s="43"/>
      <c r="E33" s="49" t="s">
        <v>19</v>
      </c>
      <c r="F33" s="50" t="s">
        <v>47</v>
      </c>
      <c r="G33" s="21"/>
      <c r="H33" s="21"/>
    </row>
    <row r="34" spans="1:8" s="28" customFormat="1" ht="18.75" x14ac:dyDescent="0.3">
      <c r="A34" s="20" t="s">
        <v>20</v>
      </c>
      <c r="B34" s="22"/>
      <c r="C34" s="22"/>
      <c r="D34" s="22"/>
      <c r="E34" s="22"/>
      <c r="F34" s="23"/>
      <c r="G34" s="23"/>
      <c r="H34" s="23"/>
    </row>
    <row r="35" spans="1:8" ht="21.75" customHeight="1" x14ac:dyDescent="0.25">
      <c r="A35" s="160" t="s">
        <v>21</v>
      </c>
      <c r="B35" s="160"/>
      <c r="C35" s="160"/>
      <c r="D35" s="160"/>
      <c r="E35" s="160"/>
      <c r="F35" s="160"/>
      <c r="G35" s="160"/>
      <c r="H35" s="160"/>
    </row>
    <row r="36" spans="1:8" hidden="1" x14ac:dyDescent="0.25">
      <c r="A36" s="1"/>
      <c r="B36" s="7"/>
      <c r="C36" s="7"/>
      <c r="D36" s="7"/>
      <c r="E36" s="7"/>
      <c r="F36" s="6"/>
      <c r="G36" s="6"/>
      <c r="H36" s="6"/>
    </row>
    <row r="37" spans="1:8" ht="24" customHeight="1" x14ac:dyDescent="0.35">
      <c r="A37" s="24" t="s">
        <v>38</v>
      </c>
      <c r="B37" s="25" t="s">
        <v>59</v>
      </c>
      <c r="C37" s="7"/>
      <c r="D37" s="7"/>
      <c r="E37" s="7"/>
      <c r="F37" s="6"/>
      <c r="G37" s="6"/>
      <c r="H37" s="6"/>
    </row>
    <row r="38" spans="1:8" ht="16.5" hidden="1" x14ac:dyDescent="0.3">
      <c r="A38" s="36"/>
      <c r="B38" s="18"/>
      <c r="C38" s="7"/>
      <c r="D38" s="7"/>
      <c r="E38" s="7"/>
      <c r="F38" s="6"/>
      <c r="G38" s="6"/>
      <c r="H38" s="6"/>
    </row>
    <row r="39" spans="1:8" ht="17.25" customHeight="1" x14ac:dyDescent="0.3">
      <c r="A39" s="130" t="s">
        <v>37</v>
      </c>
      <c r="B39" s="130"/>
      <c r="C39" s="130"/>
      <c r="D39" s="130"/>
      <c r="E39" s="130"/>
      <c r="F39" s="130"/>
      <c r="G39" s="130"/>
      <c r="H39" s="19"/>
    </row>
    <row r="40" spans="1:8" ht="16.5" x14ac:dyDescent="0.3">
      <c r="A40" s="125" t="s">
        <v>22</v>
      </c>
      <c r="B40" s="125"/>
      <c r="C40" s="125"/>
      <c r="D40" s="125"/>
      <c r="E40" s="125"/>
      <c r="F40" s="125"/>
      <c r="G40" s="125"/>
      <c r="H40" s="19"/>
    </row>
    <row r="41" spans="1:8" ht="7.5" customHeight="1" x14ac:dyDescent="0.3">
      <c r="A41" s="19"/>
      <c r="B41" s="19"/>
      <c r="C41" s="19"/>
      <c r="D41" s="19"/>
      <c r="E41" s="19"/>
      <c r="F41" s="18"/>
      <c r="G41" s="19"/>
      <c r="H41" s="17"/>
    </row>
    <row r="42" spans="1:8" ht="16.5" x14ac:dyDescent="0.3">
      <c r="A42" s="158" t="s">
        <v>23</v>
      </c>
      <c r="B42" s="158"/>
      <c r="C42" s="158"/>
      <c r="D42" s="158"/>
      <c r="E42" s="158"/>
      <c r="F42" s="158"/>
      <c r="G42" s="158"/>
      <c r="H42" s="158"/>
    </row>
    <row r="46" spans="1:8" ht="120" customHeight="1" x14ac:dyDescent="0.25"/>
    <row r="47" spans="1:8" ht="102" customHeight="1" x14ac:dyDescent="0.25"/>
    <row r="51" spans="1:2" s="30" customFormat="1" ht="36" customHeight="1" x14ac:dyDescent="0.25"/>
    <row r="57" spans="1:2" ht="16.5" x14ac:dyDescent="0.3">
      <c r="A57" s="31">
        <v>0.09</v>
      </c>
      <c r="B57" s="32"/>
    </row>
    <row r="58" spans="1:2" ht="16.5" x14ac:dyDescent="0.3">
      <c r="A58" s="31">
        <v>0.09</v>
      </c>
      <c r="B58" s="32"/>
    </row>
    <row r="59" spans="1:2" ht="16.5" customHeight="1" x14ac:dyDescent="0.3">
      <c r="A59" s="31">
        <v>0.09</v>
      </c>
      <c r="B59" s="32"/>
    </row>
    <row r="60" spans="1:2" s="29" customFormat="1" ht="54.75" customHeight="1" x14ac:dyDescent="0.3">
      <c r="A60" s="31">
        <v>0.19</v>
      </c>
      <c r="B60" s="32"/>
    </row>
    <row r="61" spans="1:2" s="29" customFormat="1" ht="16.5" x14ac:dyDescent="0.3">
      <c r="A61" s="31">
        <v>0.19</v>
      </c>
      <c r="B61" s="32"/>
    </row>
    <row r="71" spans="1:3" ht="23.25" customHeight="1" x14ac:dyDescent="0.3">
      <c r="A71" s="34">
        <v>0.09</v>
      </c>
      <c r="B71" s="35"/>
      <c r="C71" s="33"/>
    </row>
    <row r="72" spans="1:3" ht="16.5" x14ac:dyDescent="0.3">
      <c r="A72" s="34">
        <v>0.09</v>
      </c>
      <c r="B72" s="35"/>
      <c r="C72" s="33"/>
    </row>
    <row r="73" spans="1:3" ht="16.5" x14ac:dyDescent="0.3">
      <c r="A73" s="34">
        <v>0.19</v>
      </c>
      <c r="B73" s="35"/>
      <c r="C73" s="33"/>
    </row>
    <row r="74" spans="1:3" ht="16.5" x14ac:dyDescent="0.3">
      <c r="A74" s="31">
        <v>0.19</v>
      </c>
      <c r="B74" s="32"/>
      <c r="C74" s="29"/>
    </row>
    <row r="75" spans="1:3" ht="16.5" x14ac:dyDescent="0.3">
      <c r="A75" s="31">
        <v>0.19</v>
      </c>
      <c r="B75" s="32"/>
      <c r="C75" s="29"/>
    </row>
    <row r="97" ht="108" customHeight="1" x14ac:dyDescent="0.25"/>
    <row r="98" ht="68.25" customHeight="1" x14ac:dyDescent="0.25"/>
    <row r="99" ht="36.75" customHeight="1" x14ac:dyDescent="0.25"/>
  </sheetData>
  <sheetProtection formatCells="0" formatColumns="0" formatRows="0"/>
  <mergeCells count="31">
    <mergeCell ref="A40:G40"/>
    <mergeCell ref="A42:H42"/>
    <mergeCell ref="A32:H32"/>
    <mergeCell ref="A33:B33"/>
    <mergeCell ref="A35:H35"/>
    <mergeCell ref="C26:D26"/>
    <mergeCell ref="G19:G20"/>
    <mergeCell ref="H19:H20"/>
    <mergeCell ref="A39:G39"/>
    <mergeCell ref="A30:G30"/>
    <mergeCell ref="A31:G31"/>
    <mergeCell ref="C28:D28"/>
    <mergeCell ref="F26:H26"/>
    <mergeCell ref="A22:H22"/>
    <mergeCell ref="A29:G29"/>
    <mergeCell ref="B24:B25"/>
    <mergeCell ref="A24:A25"/>
    <mergeCell ref="C24:C25"/>
    <mergeCell ref="D24:D25"/>
    <mergeCell ref="E24:E25"/>
    <mergeCell ref="F24:F25"/>
    <mergeCell ref="G24:G25"/>
    <mergeCell ref="H24:H25"/>
    <mergeCell ref="A10:H10"/>
    <mergeCell ref="A11:H11"/>
    <mergeCell ref="A16:H16"/>
    <mergeCell ref="A19:A20"/>
    <mergeCell ref="B19:B20"/>
    <mergeCell ref="C19:C20"/>
    <mergeCell ref="D19:D20"/>
    <mergeCell ref="E19:F19"/>
  </mergeCells>
  <conditionalFormatting sqref="H23:H24 H29:H31">
    <cfRule type="cellIs" dxfId="3" priority="5" operator="equal">
      <formula>0</formula>
    </cfRule>
  </conditionalFormatting>
  <dataValidations count="1">
    <dataValidation type="list" allowBlank="1" showInputMessage="1" showErrorMessage="1" sqref="E23:E24 E26:E28" xr:uid="{FEB51F2F-D903-48E9-A0F5-EC4D5BC4A793}">
      <formula1>"DA,NU"</formula1>
    </dataValidation>
  </dataValidations>
  <pageMargins left="0.7" right="0.7" top="0.75" bottom="0.75" header="0.3" footer="0.3"/>
  <pageSetup scale="3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4DED-209F-4F2C-93B4-BFFD7DAD1EC9}">
  <sheetPr>
    <pageSetUpPr fitToPage="1"/>
  </sheetPr>
  <dimension ref="A1:K66"/>
  <sheetViews>
    <sheetView tabSelected="1" view="pageBreakPreview" topLeftCell="A6" zoomScale="85" zoomScaleNormal="100" zoomScaleSheetLayoutView="85" workbookViewId="0">
      <selection activeCell="F27" sqref="F27:H27"/>
    </sheetView>
  </sheetViews>
  <sheetFormatPr defaultRowHeight="15" x14ac:dyDescent="0.25"/>
  <cols>
    <col min="1" max="1" width="7.88671875" customWidth="1"/>
    <col min="2" max="2" width="56.109375" customWidth="1"/>
    <col min="3" max="3" width="5" bestFit="1" customWidth="1"/>
    <col min="4" max="4" width="10.77734375" customWidth="1"/>
    <col min="5" max="5" width="6.77734375" customWidth="1"/>
    <col min="6" max="6" width="35.5546875" customWidth="1"/>
    <col min="7" max="7" width="13" customWidth="1"/>
    <col min="8" max="8" width="16.6640625" customWidth="1"/>
    <col min="10" max="10" width="14.6640625" customWidth="1"/>
  </cols>
  <sheetData>
    <row r="1" spans="1:8" ht="16.5" x14ac:dyDescent="0.3">
      <c r="A1" s="26" t="s">
        <v>0</v>
      </c>
      <c r="B1" s="13"/>
      <c r="C1" s="10"/>
      <c r="D1" s="10"/>
      <c r="E1" s="10"/>
      <c r="F1" s="5"/>
      <c r="G1" s="5"/>
      <c r="H1" s="5"/>
    </row>
    <row r="2" spans="1:8" ht="16.5" x14ac:dyDescent="0.25">
      <c r="A2" s="12" t="s">
        <v>1</v>
      </c>
      <c r="B2" s="12"/>
      <c r="C2" s="2"/>
      <c r="D2" s="2"/>
      <c r="E2" s="2"/>
      <c r="F2" s="2"/>
      <c r="G2" s="3"/>
      <c r="H2" s="3"/>
    </row>
    <row r="3" spans="1:8" ht="16.5" x14ac:dyDescent="0.3">
      <c r="A3" s="12" t="s">
        <v>2</v>
      </c>
      <c r="B3" s="13"/>
      <c r="C3" s="4"/>
      <c r="D3" s="4"/>
      <c r="E3" s="4"/>
      <c r="F3" s="3"/>
      <c r="G3" s="3"/>
      <c r="H3" s="3"/>
    </row>
    <row r="4" spans="1:8" ht="16.5" x14ac:dyDescent="0.3">
      <c r="A4" s="12" t="s">
        <v>3</v>
      </c>
      <c r="B4" s="13"/>
      <c r="C4" s="4"/>
      <c r="D4" s="4"/>
      <c r="E4" s="4"/>
      <c r="F4" s="3"/>
      <c r="G4" s="3"/>
      <c r="H4" s="3"/>
    </row>
    <row r="5" spans="1:8" ht="16.5" x14ac:dyDescent="0.3">
      <c r="A5" s="12" t="s">
        <v>4</v>
      </c>
      <c r="B5" s="13"/>
      <c r="C5" s="4"/>
      <c r="D5" s="4"/>
      <c r="E5" s="4"/>
      <c r="F5" s="3"/>
      <c r="G5" s="3"/>
      <c r="H5" s="3"/>
    </row>
    <row r="6" spans="1:8" ht="16.5" x14ac:dyDescent="0.3">
      <c r="A6" s="12" t="s">
        <v>5</v>
      </c>
      <c r="B6" s="13"/>
      <c r="C6" s="4"/>
      <c r="D6" s="4"/>
      <c r="E6" s="4"/>
      <c r="F6" s="3"/>
      <c r="G6" s="3"/>
      <c r="H6" s="3"/>
    </row>
    <row r="7" spans="1:8" ht="16.5" x14ac:dyDescent="0.3">
      <c r="A7" s="12" t="s">
        <v>6</v>
      </c>
      <c r="B7" s="13"/>
      <c r="C7" s="4"/>
      <c r="D7" s="4"/>
      <c r="E7" s="4"/>
      <c r="F7" s="3"/>
      <c r="G7" s="3"/>
      <c r="H7" s="3"/>
    </row>
    <row r="8" spans="1:8" ht="16.5" x14ac:dyDescent="0.3">
      <c r="A8" s="12" t="s">
        <v>7</v>
      </c>
      <c r="B8" s="13"/>
      <c r="C8" s="4"/>
      <c r="D8" s="4"/>
      <c r="E8" s="4"/>
      <c r="F8" s="3"/>
      <c r="G8" s="3"/>
      <c r="H8" s="3"/>
    </row>
    <row r="9" spans="1:8" ht="16.5" x14ac:dyDescent="0.3">
      <c r="A9" s="37"/>
      <c r="B9" s="42"/>
      <c r="C9" s="10"/>
      <c r="D9" s="10"/>
      <c r="E9" s="10"/>
      <c r="F9" s="5"/>
      <c r="G9" s="5"/>
      <c r="H9" s="5"/>
    </row>
    <row r="10" spans="1:8" ht="30.75" x14ac:dyDescent="0.25">
      <c r="A10" s="108" t="s">
        <v>44</v>
      </c>
      <c r="B10" s="109"/>
      <c r="C10" s="109"/>
      <c r="D10" s="109"/>
      <c r="E10" s="109"/>
      <c r="F10" s="109"/>
      <c r="G10" s="109"/>
      <c r="H10" s="109"/>
    </row>
    <row r="11" spans="1:8" ht="21" x14ac:dyDescent="0.25">
      <c r="A11" s="110" t="s">
        <v>60</v>
      </c>
      <c r="B11" s="111"/>
      <c r="C11" s="111"/>
      <c r="D11" s="111"/>
      <c r="E11" s="111"/>
      <c r="F11" s="111"/>
      <c r="G11" s="111"/>
      <c r="H11" s="111"/>
    </row>
    <row r="12" spans="1:8" ht="18.75" x14ac:dyDescent="0.3">
      <c r="A12" s="14" t="s">
        <v>8</v>
      </c>
      <c r="B12" s="15"/>
      <c r="C12" s="10"/>
      <c r="D12" s="10"/>
      <c r="E12" s="10"/>
      <c r="F12" s="5"/>
      <c r="G12" s="5"/>
      <c r="H12" s="5"/>
    </row>
    <row r="13" spans="1:8" ht="18.75" x14ac:dyDescent="0.3">
      <c r="A13" s="14" t="s">
        <v>35</v>
      </c>
      <c r="B13" s="15"/>
      <c r="C13" s="10"/>
      <c r="D13" s="10"/>
      <c r="E13" s="10"/>
      <c r="F13" s="5"/>
      <c r="G13" s="5"/>
      <c r="H13" s="5"/>
    </row>
    <row r="14" spans="1:8" ht="18.75" x14ac:dyDescent="0.3">
      <c r="A14" s="14" t="s">
        <v>42</v>
      </c>
      <c r="B14" s="15"/>
      <c r="C14" s="10"/>
      <c r="D14" s="10"/>
      <c r="E14" s="10"/>
      <c r="F14" s="5"/>
      <c r="G14" s="5"/>
      <c r="H14" s="5"/>
    </row>
    <row r="15" spans="1:8" ht="18.75" x14ac:dyDescent="0.3">
      <c r="A15" s="16"/>
      <c r="B15" s="15"/>
      <c r="C15" s="10"/>
      <c r="D15" s="10"/>
      <c r="E15" s="10"/>
      <c r="F15" s="5"/>
      <c r="G15" s="5"/>
      <c r="H15" s="5"/>
    </row>
    <row r="16" spans="1:8" ht="45" customHeight="1" x14ac:dyDescent="0.25">
      <c r="A16" s="112" t="s">
        <v>36</v>
      </c>
      <c r="B16" s="113"/>
      <c r="C16" s="113"/>
      <c r="D16" s="113"/>
      <c r="E16" s="113"/>
      <c r="F16" s="113"/>
      <c r="G16" s="113"/>
      <c r="H16" s="113"/>
    </row>
    <row r="17" spans="1:8" ht="15.75" x14ac:dyDescent="0.25">
      <c r="A17" s="11"/>
      <c r="B17" s="10"/>
      <c r="C17" s="10"/>
      <c r="D17" s="10"/>
      <c r="E17" s="10"/>
      <c r="F17" s="5"/>
      <c r="G17" s="5"/>
      <c r="H17" s="5"/>
    </row>
    <row r="18" spans="1:8" ht="15.75" thickBot="1" x14ac:dyDescent="0.3">
      <c r="A18" s="9"/>
      <c r="B18" s="9"/>
      <c r="C18" s="9"/>
      <c r="D18" s="9"/>
      <c r="E18" s="9"/>
      <c r="F18" s="9"/>
      <c r="G18" s="9"/>
      <c r="H18" s="9"/>
    </row>
    <row r="19" spans="1:8" ht="18.75" thickBot="1" x14ac:dyDescent="0.3">
      <c r="A19" s="114" t="s">
        <v>9</v>
      </c>
      <c r="B19" s="116" t="s">
        <v>25</v>
      </c>
      <c r="C19" s="116" t="s">
        <v>10</v>
      </c>
      <c r="D19" s="116" t="s">
        <v>24</v>
      </c>
      <c r="E19" s="118" t="s">
        <v>11</v>
      </c>
      <c r="F19" s="119"/>
      <c r="G19" s="116" t="s">
        <v>12</v>
      </c>
      <c r="H19" s="116" t="s">
        <v>13</v>
      </c>
    </row>
    <row r="20" spans="1:8" ht="18.75" thickBot="1" x14ac:dyDescent="0.3">
      <c r="A20" s="115"/>
      <c r="B20" s="117"/>
      <c r="C20" s="117"/>
      <c r="D20" s="117"/>
      <c r="E20" s="51" t="s">
        <v>14</v>
      </c>
      <c r="F20" s="51" t="s">
        <v>15</v>
      </c>
      <c r="G20" s="117"/>
      <c r="H20" s="117"/>
    </row>
    <row r="21" spans="1:8" ht="18.75" thickBot="1" x14ac:dyDescent="0.3">
      <c r="A21" s="61">
        <v>0</v>
      </c>
      <c r="B21" s="62">
        <v>1</v>
      </c>
      <c r="C21" s="62">
        <v>2</v>
      </c>
      <c r="D21" s="62">
        <v>3</v>
      </c>
      <c r="E21" s="62">
        <v>4</v>
      </c>
      <c r="F21" s="62">
        <v>5</v>
      </c>
      <c r="G21" s="62">
        <v>6</v>
      </c>
      <c r="H21" s="63" t="s">
        <v>27</v>
      </c>
    </row>
    <row r="22" spans="1:8" ht="18.75" thickBot="1" x14ac:dyDescent="0.3">
      <c r="A22" s="161" t="s">
        <v>31</v>
      </c>
      <c r="B22" s="162"/>
      <c r="C22" s="162"/>
      <c r="D22" s="162"/>
      <c r="E22" s="162"/>
      <c r="F22" s="152"/>
      <c r="G22" s="152"/>
      <c r="H22" s="153"/>
    </row>
    <row r="23" spans="1:8" ht="234.75" thickBot="1" x14ac:dyDescent="0.3">
      <c r="A23" s="69" t="s">
        <v>48</v>
      </c>
      <c r="B23" s="75" t="s">
        <v>61</v>
      </c>
      <c r="C23" s="76" t="s">
        <v>32</v>
      </c>
      <c r="D23" s="77">
        <v>9600</v>
      </c>
      <c r="E23" s="70"/>
      <c r="F23" s="83"/>
      <c r="G23" s="93"/>
      <c r="H23" s="94">
        <f>D23*G23</f>
        <v>0</v>
      </c>
    </row>
    <row r="24" spans="1:8" ht="48.75" customHeight="1" thickBot="1" x14ac:dyDescent="0.3">
      <c r="A24" s="87" t="s">
        <v>26</v>
      </c>
      <c r="B24" s="88" t="s">
        <v>62</v>
      </c>
      <c r="C24" s="90" t="s">
        <v>32</v>
      </c>
      <c r="D24" s="91">
        <v>9600</v>
      </c>
      <c r="E24" s="92"/>
      <c r="F24" s="83"/>
      <c r="G24" s="93"/>
      <c r="H24" s="94"/>
    </row>
    <row r="25" spans="1:8" ht="238.5" customHeight="1" x14ac:dyDescent="0.25">
      <c r="A25" s="87" t="s">
        <v>30</v>
      </c>
      <c r="B25" s="89" t="s">
        <v>63</v>
      </c>
      <c r="C25" s="163"/>
      <c r="D25" s="164"/>
      <c r="E25" s="52"/>
      <c r="F25" s="83"/>
      <c r="G25" s="93"/>
      <c r="H25" s="94"/>
    </row>
    <row r="26" spans="1:8" ht="409.5" x14ac:dyDescent="0.25">
      <c r="A26" s="58" t="s">
        <v>30</v>
      </c>
      <c r="B26" s="71" t="s">
        <v>64</v>
      </c>
      <c r="C26" s="137"/>
      <c r="D26" s="138"/>
      <c r="E26" s="52"/>
      <c r="F26" s="139"/>
      <c r="G26" s="140"/>
      <c r="H26" s="150"/>
    </row>
    <row r="27" spans="1:8" ht="92.25" customHeight="1" x14ac:dyDescent="0.25">
      <c r="A27" s="58" t="s">
        <v>49</v>
      </c>
      <c r="B27" s="101" t="s">
        <v>68</v>
      </c>
      <c r="C27" s="104"/>
      <c r="D27" s="104"/>
      <c r="E27" s="52"/>
      <c r="F27" s="139"/>
      <c r="G27" s="140"/>
      <c r="H27" s="150"/>
    </row>
    <row r="28" spans="1:8" ht="396" x14ac:dyDescent="0.25">
      <c r="A28" s="58" t="s">
        <v>33</v>
      </c>
      <c r="B28" s="73" t="s">
        <v>58</v>
      </c>
      <c r="C28" s="137"/>
      <c r="D28" s="138"/>
      <c r="E28" s="52"/>
      <c r="F28" s="139"/>
      <c r="G28" s="140"/>
      <c r="H28" s="150"/>
    </row>
    <row r="29" spans="1:8" ht="18" x14ac:dyDescent="0.25">
      <c r="A29" s="122" t="s">
        <v>40</v>
      </c>
      <c r="B29" s="123"/>
      <c r="C29" s="123"/>
      <c r="D29" s="123"/>
      <c r="E29" s="123"/>
      <c r="F29" s="123"/>
      <c r="G29" s="124"/>
      <c r="H29" s="66"/>
    </row>
    <row r="30" spans="1:8" ht="18" x14ac:dyDescent="0.25">
      <c r="A30" s="131" t="s">
        <v>16</v>
      </c>
      <c r="B30" s="132"/>
      <c r="C30" s="132"/>
      <c r="D30" s="132"/>
      <c r="E30" s="132"/>
      <c r="F30" s="132"/>
      <c r="G30" s="133"/>
      <c r="H30" s="74"/>
    </row>
    <row r="31" spans="1:8" ht="18.75" thickBot="1" x14ac:dyDescent="0.3">
      <c r="A31" s="147" t="s">
        <v>17</v>
      </c>
      <c r="B31" s="148"/>
      <c r="C31" s="148"/>
      <c r="D31" s="148"/>
      <c r="E31" s="148"/>
      <c r="F31" s="148"/>
      <c r="G31" s="149"/>
      <c r="H31" s="60">
        <f>H29+H30</f>
        <v>0</v>
      </c>
    </row>
    <row r="32" spans="1:8" ht="42.75" customHeight="1" thickBot="1" x14ac:dyDescent="0.3">
      <c r="A32" s="127" t="s">
        <v>41</v>
      </c>
      <c r="B32" s="127"/>
      <c r="C32" s="127"/>
      <c r="D32" s="127"/>
      <c r="E32" s="127"/>
      <c r="F32" s="127"/>
      <c r="G32" s="127"/>
      <c r="H32" s="127"/>
    </row>
    <row r="33" spans="1:11" ht="19.5" thickBot="1" x14ac:dyDescent="0.35">
      <c r="A33" s="128" t="s">
        <v>18</v>
      </c>
      <c r="B33" s="128"/>
      <c r="C33" s="23"/>
      <c r="D33" s="43"/>
      <c r="E33" s="44" t="s">
        <v>19</v>
      </c>
      <c r="F33" s="45" t="s">
        <v>47</v>
      </c>
      <c r="G33" s="39"/>
      <c r="H33" s="39"/>
    </row>
    <row r="34" spans="1:11" ht="18.75" x14ac:dyDescent="0.3">
      <c r="A34" s="38" t="s">
        <v>20</v>
      </c>
      <c r="B34" s="22"/>
      <c r="C34" s="22"/>
      <c r="D34" s="22"/>
      <c r="E34" s="22"/>
      <c r="F34" s="23"/>
      <c r="G34" s="23"/>
      <c r="H34" s="23"/>
    </row>
    <row r="35" spans="1:11" ht="18.75" x14ac:dyDescent="0.25">
      <c r="A35" s="160" t="s">
        <v>21</v>
      </c>
      <c r="B35" s="160"/>
      <c r="C35" s="160"/>
      <c r="D35" s="160"/>
      <c r="E35" s="160"/>
      <c r="F35" s="160"/>
      <c r="G35" s="160"/>
      <c r="H35" s="160"/>
    </row>
    <row r="36" spans="1:11" x14ac:dyDescent="0.25">
      <c r="A36" s="1"/>
      <c r="B36" s="7"/>
      <c r="C36" s="7"/>
      <c r="D36" s="7"/>
      <c r="E36" s="7"/>
      <c r="F36" s="6"/>
      <c r="G36" s="6"/>
      <c r="H36" s="6"/>
    </row>
    <row r="37" spans="1:11" ht="18" x14ac:dyDescent="0.35">
      <c r="A37" s="24" t="s">
        <v>38</v>
      </c>
      <c r="B37" s="25" t="s">
        <v>59</v>
      </c>
      <c r="C37" s="7"/>
      <c r="D37" s="7"/>
      <c r="E37" s="7"/>
      <c r="F37" s="6"/>
      <c r="G37" s="6"/>
      <c r="H37" s="6"/>
    </row>
    <row r="38" spans="1:11" ht="3" customHeight="1" x14ac:dyDescent="0.3">
      <c r="A38" s="36"/>
      <c r="B38" s="18"/>
      <c r="C38" s="7"/>
      <c r="D38" s="7"/>
      <c r="E38" s="7"/>
      <c r="F38" s="6"/>
      <c r="G38" s="6"/>
      <c r="H38" s="6"/>
      <c r="I38" s="34"/>
      <c r="J38" s="35"/>
      <c r="K38" s="33"/>
    </row>
    <row r="39" spans="1:11" ht="18" x14ac:dyDescent="0.3">
      <c r="A39" s="130" t="s">
        <v>37</v>
      </c>
      <c r="B39" s="130"/>
      <c r="C39" s="130"/>
      <c r="D39" s="130"/>
      <c r="E39" s="130"/>
      <c r="F39" s="130"/>
      <c r="G39" s="130"/>
      <c r="H39" s="19"/>
      <c r="I39" s="34"/>
      <c r="J39" s="35"/>
      <c r="K39" s="33"/>
    </row>
    <row r="40" spans="1:11" ht="16.5" x14ac:dyDescent="0.3">
      <c r="A40" s="125" t="s">
        <v>22</v>
      </c>
      <c r="B40" s="125"/>
      <c r="C40" s="125"/>
      <c r="D40" s="125"/>
      <c r="E40" s="125"/>
      <c r="F40" s="125"/>
      <c r="G40" s="125"/>
      <c r="H40" s="19"/>
      <c r="I40" s="34"/>
      <c r="J40" s="35"/>
      <c r="K40" s="33"/>
    </row>
    <row r="41" spans="1:11" ht="16.5" x14ac:dyDescent="0.3">
      <c r="A41" s="19"/>
      <c r="B41" s="19"/>
      <c r="C41" s="19"/>
      <c r="D41" s="19"/>
      <c r="E41" s="19"/>
      <c r="F41" s="18"/>
      <c r="G41" s="19"/>
      <c r="H41" s="19"/>
      <c r="I41" s="31"/>
      <c r="J41" s="32"/>
      <c r="K41" s="29"/>
    </row>
    <row r="42" spans="1:11" ht="16.5" x14ac:dyDescent="0.3">
      <c r="A42" s="126" t="s">
        <v>23</v>
      </c>
      <c r="B42" s="126"/>
      <c r="C42" s="126"/>
      <c r="D42" s="126"/>
      <c r="E42" s="126"/>
      <c r="F42" s="126"/>
      <c r="G42" s="126"/>
      <c r="H42" s="126"/>
      <c r="I42" s="31"/>
      <c r="J42" s="32"/>
      <c r="K42" s="29"/>
    </row>
    <row r="64" ht="108" customHeight="1" x14ac:dyDescent="0.25"/>
    <row r="65" ht="68.25" customHeight="1" x14ac:dyDescent="0.25"/>
    <row r="66" ht="36.75" customHeight="1" x14ac:dyDescent="0.25"/>
  </sheetData>
  <sheetProtection formatCells="0" formatColumns="0" formatRows="0"/>
  <mergeCells count="27">
    <mergeCell ref="A40:G40"/>
    <mergeCell ref="A42:H42"/>
    <mergeCell ref="A32:H32"/>
    <mergeCell ref="A33:B33"/>
    <mergeCell ref="A35:H35"/>
    <mergeCell ref="A39:G39"/>
    <mergeCell ref="A22:H22"/>
    <mergeCell ref="A29:G29"/>
    <mergeCell ref="A30:G30"/>
    <mergeCell ref="A31:G31"/>
    <mergeCell ref="C26:D26"/>
    <mergeCell ref="C28:D28"/>
    <mergeCell ref="F26:H26"/>
    <mergeCell ref="F28:H28"/>
    <mergeCell ref="C25:D25"/>
    <mergeCell ref="C27:D27"/>
    <mergeCell ref="F27:H27"/>
    <mergeCell ref="G19:G20"/>
    <mergeCell ref="H19:H20"/>
    <mergeCell ref="A10:H10"/>
    <mergeCell ref="A11:H11"/>
    <mergeCell ref="A16:H16"/>
    <mergeCell ref="A19:A20"/>
    <mergeCell ref="B19:B20"/>
    <mergeCell ref="C19:C20"/>
    <mergeCell ref="D19:D20"/>
    <mergeCell ref="E19:F19"/>
  </mergeCells>
  <conditionalFormatting sqref="H23:H25">
    <cfRule type="cellIs" dxfId="2" priority="5" operator="equal">
      <formula>0</formula>
    </cfRule>
  </conditionalFormatting>
  <conditionalFormatting sqref="H29">
    <cfRule type="cellIs" dxfId="1" priority="4" operator="equal">
      <formula>0</formula>
    </cfRule>
  </conditionalFormatting>
  <conditionalFormatting sqref="H31">
    <cfRule type="cellIs" dxfId="0" priority="3" operator="equal">
      <formula>0</formula>
    </cfRule>
  </conditionalFormatting>
  <dataValidations count="1">
    <dataValidation type="list" allowBlank="1" showInputMessage="1" showErrorMessage="1" sqref="E23:E28" xr:uid="{BEA39833-BCDC-428A-851F-3789DF74BE37}">
      <formula1>"DA,NU"</formula1>
    </dataValidation>
  </dataValidation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Lot I</vt:lpstr>
      <vt:lpstr>Lot 3</vt:lpstr>
      <vt:lpstr>Lot II</vt:lpstr>
      <vt:lpstr>'Lot 3'!Print_Area</vt:lpstr>
      <vt:lpstr>'Lot I'!Print_Area</vt:lpstr>
      <vt:lpstr>'Lot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MARGARETA TEODORESCU</cp:lastModifiedBy>
  <cp:lastPrinted>2025-01-08T06:49:25Z</cp:lastPrinted>
  <dcterms:created xsi:type="dcterms:W3CDTF">2020-05-07T09:02:37Z</dcterms:created>
  <dcterms:modified xsi:type="dcterms:W3CDTF">2025-01-08T06:49:37Z</dcterms:modified>
</cp:coreProperties>
</file>