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838810\Nextcloud\24_PAAP_2024\02_AD\021_Scule si materiale lacatuserie\02_Doc suport\"/>
    </mc:Choice>
  </mc:AlternateContent>
  <xr:revisionPtr revIDLastSave="0" documentId="13_ncr:1_{C3F3D37F-6151-40F2-857A-E80849437428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'Form_of_teh-fin'!$A$1:$H$83</definedName>
    <definedName name="_xlnm.Print_Titles" localSheetId="0">'Form_of_teh-fin'!$19:$20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70" i="1" l="1"/>
  <c r="H71" i="1" s="1"/>
  <c r="H72" i="1" s="1"/>
</calcChain>
</file>

<file path=xl/sharedStrings.xml><?xml version="1.0" encoding="utf-8"?>
<sst xmlns="http://schemas.openxmlformats.org/spreadsheetml/2006/main" count="158" uniqueCount="133">
  <si>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</si>
  <si>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</si>
  <si>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</si>
  <si>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</si>
  <si>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</si>
  <si>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</si>
  <si>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</si>
  <si>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</si>
  <si>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</si>
  <si>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</si>
  <si>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</si>
  <si>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</si>
  <si>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</si>
  <si>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</si>
  <si>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</si>
  <si>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</si>
  <si>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</si>
  <si>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</si>
  <si>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</si>
  <si>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</si>
  <si>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</si>
  <si>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</si>
  <si>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</si>
  <si>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</si>
  <si>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</si>
  <si>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</si>
  <si>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</si>
  <si>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</si>
  <si>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</si>
  <si>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5</t>
  </si>
  <si>
    <t>3.1</t>
  </si>
  <si>
    <t>4.1</t>
  </si>
  <si>
    <t>5.1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</si>
  <si>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</si>
  <si>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</si>
  <si>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</si>
  <si>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</si>
  <si>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</si>
  <si>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</si>
  <si>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1.</t>
  </si>
  <si>
    <t>1.1</t>
  </si>
  <si>
    <t>2</t>
  </si>
  <si>
    <t>2.1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</si>
  <si>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</si>
  <si>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</si>
  <si>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</si>
  <si>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</si>
  <si>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</si>
  <si>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</si>
  <si>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</si>
  <si>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</si>
  <si>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</si>
  <si>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</si>
  <si>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</si>
  <si>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</si>
  <si>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</si>
  <si>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</si>
  <si>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</si>
  <si>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</si>
  <si>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</si>
  <si>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</si>
  <si>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</si>
  <si>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</si>
  <si>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</si>
  <si>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</si>
  <si>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</si>
  <si>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</si>
  <si>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</si>
  <si>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</si>
  <si>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buc.</t>
  </si>
  <si>
    <t xml:space="preserve"> ....../......../2024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</si>
  <si>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</si>
  <si>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</si>
  <si>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 xml:space="preserve">2024_A1_021_Scule și materiale de lăcătușerie </t>
  </si>
  <si>
    <t xml:space="preserve">Ulei special pentru tăiat sticla, 100 ml percutor cu acumulatori </t>
  </si>
  <si>
    <t>Recipient 100 ml</t>
  </si>
  <si>
    <t xml:space="preserve">Diamant pentru rectificare pietre polizor Yato YT-61395 </t>
  </si>
  <si>
    <t xml:space="preserve">Ventuză cu 3 brațe pentru geamuri </t>
  </si>
  <si>
    <t>Unealtă diamantată pentru nivelarea roților abrazive ceramice.</t>
  </si>
  <si>
    <t>Capacitate max de ridicare: 190 kg</t>
  </si>
  <si>
    <t xml:space="preserve">Silicon universal transparent </t>
  </si>
  <si>
    <t>Cantitate: 280 ml</t>
  </si>
  <si>
    <t xml:space="preserve">Balama ușă PVC Kaya,simplă, 90 mm, alba </t>
  </si>
  <si>
    <t>Pentru uși PVC</t>
  </si>
  <si>
    <t xml:space="preserve">Șurub autoforant, cu cap înecat 3.9x25 mm </t>
  </si>
  <si>
    <t>Set 100/500/1000 buc</t>
  </si>
  <si>
    <t xml:space="preserve">Cheie brută plană (clasică) </t>
  </si>
  <si>
    <t xml:space="preserve">Din alamă </t>
  </si>
  <si>
    <t xml:space="preserve">Broască mobilă cu cilindru Ø18,5mm pentru montaj frontal,din oțel cromat </t>
  </si>
  <si>
    <t>Broasca centrala cu cilindru pentru montaj frontal. Se foloseste la sertare, pentru inchiderea simultana a sertarelor unui dulap</t>
  </si>
  <si>
    <t xml:space="preserve">Broască aplicată cu cilindru Ø18,5mm – 40x40mm, Cromat </t>
  </si>
  <si>
    <t>Broasca centrala cu cilindru pentru montaj frontal. Incuietoare pentru mic mobilier, sertare, birouri, sifoniere, dulapuri</t>
  </si>
  <si>
    <t xml:space="preserve">Broasca yala, dreapta, usi grele 53x70 mm </t>
  </si>
  <si>
    <t>Cu silduri, drucare culoare MARO</t>
  </si>
  <si>
    <t xml:space="preserve">Broasca yala, stânga, usi grele 53x70 mm </t>
  </si>
  <si>
    <t xml:space="preserve">Spray vopsea, negru, interior / exterior, 400 ml </t>
  </si>
  <si>
    <t>Negru lucios</t>
  </si>
  <si>
    <t xml:space="preserve">Clește Patent, 180 mm </t>
  </si>
  <si>
    <t>Profesional, duritate tăiș 64 HRC</t>
  </si>
  <si>
    <t xml:space="preserve">Foarfeca tabla, tăietura pe dreapta, 250 mm </t>
  </si>
  <si>
    <t>Otel special de scule forjat, lamele calite prin inductie la cca. 60HRC. Complet tratata Manere acoperite cu plastic</t>
  </si>
  <si>
    <t xml:space="preserve">Foarfeca tabla, tăietura pe stânga, 250 mm </t>
  </si>
  <si>
    <t>Otel special de scule forjat, lamele calite prin inductie la cca. 60HRC. Complet tratata, manere acoperite cu plastic</t>
  </si>
  <si>
    <t>Vaselină rulmenți pentru temperaturi ridicate</t>
  </si>
  <si>
    <t>Tub 400 gr</t>
  </si>
  <si>
    <t xml:space="preserve">Marker permanent </t>
  </si>
  <si>
    <t>Negru cu vârf rotund 1-3 mm</t>
  </si>
  <si>
    <t>Roșu cu vârf rotund 1-3 mm</t>
  </si>
  <si>
    <t>19</t>
  </si>
  <si>
    <t xml:space="preserve">Electrozi inox 2,5x300 mm, 1.7 kg </t>
  </si>
  <si>
    <t>19.1</t>
  </si>
  <si>
    <t>Ambalaj: 1.7 kg</t>
  </si>
  <si>
    <t>20</t>
  </si>
  <si>
    <t xml:space="preserve">Ciocan de sudură pentru bătut zgura </t>
  </si>
  <si>
    <t>Tratat termic, maner antișoc</t>
  </si>
  <si>
    <t>20.1</t>
  </si>
  <si>
    <t>21</t>
  </si>
  <si>
    <t xml:space="preserve">Perie de sârmă rotativă, cupă 75 mm </t>
  </si>
  <si>
    <t>21.1</t>
  </si>
  <si>
    <t>Utilizare: Polizor unghiular, filet de prindere M14</t>
  </si>
  <si>
    <t>22</t>
  </si>
  <si>
    <t xml:space="preserve">Diblu melc autoforant + șurub aferent, pentru gips-carton  </t>
  </si>
  <si>
    <t>(100 dibluri + 100 șuruburi)</t>
  </si>
  <si>
    <t>22.1</t>
  </si>
  <si>
    <t>23</t>
  </si>
  <si>
    <t xml:space="preserve">Scară aluminiu, 1x4 trepte, max 150 kg </t>
  </si>
  <si>
    <t>Pliabilă, Picioare plastic antiderapante</t>
  </si>
  <si>
    <t>23.1</t>
  </si>
  <si>
    <t>24</t>
  </si>
  <si>
    <t xml:space="preserve">Carucior platforma pliabil Yato Gastro capacitate 150 kg, 600x430mm </t>
  </si>
  <si>
    <t>24.1</t>
  </si>
  <si>
    <t>Material: Inox, Platformă din oțel inoxidabil</t>
  </si>
  <si>
    <t>Link website/Cod produs ofertat / Observații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</si>
</sst>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1C1C1C"/>
      <name val="Trebuchet MS"/>
      <family val="2"/>
    </font>
    <font>
      <sz val="12"/>
      <color rgb="FF000000"/>
      <name val="Trebuchet MS"/>
      <family val="2"/>
    </font>
    <font>
      <b/>
      <sz val="16"/>
      <name val="Trebuchet MS"/>
      <family val="2"/>
    </font>
    <font>
      <b/>
      <sz val="12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4" fontId="12" fillId="2" borderId="9" xfId="1" applyFont="1" applyFill="1" applyBorder="1" applyAlignment="1">
      <alignment horizontal="center" vertical="center" wrapText="1"/>
    </xf>
    <xf numFmtId="164" fontId="12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2" borderId="15" xfId="0" applyFont="1" applyFill="1" applyBorder="1" applyAlignment="1">
      <alignment horizontal="center" vertical="top" wrapText="1"/>
    </xf>
    <xf numFmtId="0" fontId="14" fillId="0" borderId="0" xfId="0" applyFont="1"/>
    <xf numFmtId="0" fontId="4" fillId="0" borderId="0" xfId="0" applyFont="1" applyAlignment="1">
      <alignment vertical="center"/>
    </xf>
    <xf numFmtId="0" fontId="15" fillId="0" borderId="9" xfId="0" applyFont="1" applyBorder="1" applyAlignment="1">
      <alignment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4" fillId="4" borderId="0" xfId="0" applyFont="1" applyFill="1" applyAlignment="1">
      <alignment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horizontal="justify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0" xfId="0" applyFont="1" applyFill="1"/>
    <xf numFmtId="0" fontId="10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justify" vertical="center"/>
    </xf>
    <xf numFmtId="0" fontId="14" fillId="4" borderId="19" xfId="0" applyFont="1" applyFill="1" applyBorder="1" applyAlignment="1">
      <alignment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4" fillId="4" borderId="0" xfId="0" applyFont="1" applyFill="1" applyAlignment="1">
      <alignment horizontal="left" wrapText="1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8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justify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6" fillId="0" borderId="0" xfId="0" applyFont="1"/>
    <xf numFmtId="0" fontId="18" fillId="4" borderId="0" xfId="0" applyFont="1" applyFill="1"/>
    <xf numFmtId="49" fontId="10" fillId="4" borderId="10" xfId="0" applyNumberFormat="1" applyFont="1" applyFill="1" applyBorder="1" applyAlignment="1">
      <alignment horizontal="center" wrapText="1"/>
    </xf>
    <xf numFmtId="0" fontId="18" fillId="4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84"/>
  <sheetViews>
    <sheetView tabSelected="1" view="pageBreakPreview" topLeftCell="A11" zoomScaleNormal="100" zoomScaleSheetLayoutView="100" workbookViewId="0">
      <selection activeCell="F20" sqref="F20"/>
    </sheetView>
  </sheetViews>
  <sheetFormatPr defaultRowHeight="15" x14ac:dyDescent="0.25"/>
  <cols>
    <col min="1" max="1" width="5.42578125" customWidth="1"/>
    <col min="2" max="2" width="46.42578125" customWidth="1"/>
    <col min="3" max="3" width="9.42578125" customWidth="1"/>
    <col min="4" max="4" width="14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7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8" t="s">
        <v>36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37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85" t="s">
        <v>7</v>
      </c>
      <c r="B11" s="85"/>
      <c r="C11" s="85"/>
      <c r="D11" s="85"/>
      <c r="E11" s="85"/>
      <c r="F11" s="85"/>
      <c r="G11" s="85"/>
      <c r="H11" s="85"/>
    </row>
    <row r="12" spans="1:8" ht="36.6" customHeight="1" x14ac:dyDescent="0.25">
      <c r="A12" s="92" t="s">
        <v>73</v>
      </c>
      <c r="B12" s="92"/>
      <c r="C12" s="92"/>
      <c r="D12" s="92"/>
      <c r="E12" s="92"/>
      <c r="F12" s="92"/>
      <c r="G12" s="92"/>
      <c r="H12" s="92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86" t="s">
        <v>71</v>
      </c>
      <c r="B17" s="86"/>
      <c r="C17" s="86"/>
      <c r="D17" s="86"/>
      <c r="E17" s="86"/>
      <c r="F17" s="86"/>
      <c r="G17" s="86"/>
      <c r="H17" s="86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87" t="s">
        <v>10</v>
      </c>
      <c r="B19" s="83" t="s">
        <v>24</v>
      </c>
      <c r="C19" s="83" t="s">
        <v>11</v>
      </c>
      <c r="D19" s="83" t="s">
        <v>23</v>
      </c>
      <c r="E19" s="90" t="s">
        <v>12</v>
      </c>
      <c r="F19" s="91"/>
      <c r="G19" s="83" t="s">
        <v>13</v>
      </c>
      <c r="H19" s="83" t="s">
        <v>38</v>
      </c>
    </row>
    <row r="20" spans="1:8" ht="36.75" customHeight="1" thickBot="1" x14ac:dyDescent="0.3">
      <c r="A20" s="88"/>
      <c r="B20" s="89"/>
      <c r="C20" s="84"/>
      <c r="D20" s="84"/>
      <c r="E20" s="12" t="s">
        <v>14</v>
      </c>
      <c r="F20" s="12" t="s">
        <v>132</v>
      </c>
      <c r="G20" s="84"/>
      <c r="H20" s="84"/>
    </row>
    <row r="21" spans="1:8" ht="17.25" thickBot="1" x14ac:dyDescent="0.3">
      <c r="A21" s="13">
        <v>0</v>
      </c>
      <c r="B21" s="42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6" t="s">
        <v>25</v>
      </c>
    </row>
    <row r="22" spans="1:8" ht="42.75" customHeight="1" x14ac:dyDescent="0.25">
      <c r="A22" s="45" t="s">
        <v>39</v>
      </c>
      <c r="B22" s="53" t="s">
        <v>74</v>
      </c>
      <c r="C22" s="73" t="s">
        <v>69</v>
      </c>
      <c r="D22" s="73">
        <v>5</v>
      </c>
      <c r="E22" s="17"/>
      <c r="F22" s="16"/>
      <c r="G22" s="67"/>
      <c r="H22" s="70">
        <f t="shared" ref="H22" si="0">D22*G22</f>
        <v>0</v>
      </c>
    </row>
    <row r="23" spans="1:8" ht="39.75" customHeight="1" x14ac:dyDescent="0.35">
      <c r="A23" s="46" t="s">
        <v>40</v>
      </c>
      <c r="B23" s="39" t="s">
        <v>75</v>
      </c>
      <c r="C23" s="74"/>
      <c r="D23" s="74"/>
      <c r="E23" s="17"/>
      <c r="F23" s="18"/>
      <c r="G23" s="68"/>
      <c r="H23" s="71"/>
    </row>
    <row r="24" spans="1:8" ht="42.75" customHeight="1" x14ac:dyDescent="0.35">
      <c r="A24" s="40" t="s">
        <v>41</v>
      </c>
      <c r="B24" s="49" t="s">
        <v>76</v>
      </c>
      <c r="C24" s="64" t="s">
        <v>69</v>
      </c>
      <c r="D24" s="64">
        <v>1</v>
      </c>
      <c r="E24" s="17"/>
      <c r="F24" s="20"/>
      <c r="G24" s="67"/>
      <c r="H24" s="70"/>
    </row>
    <row r="25" spans="1:8" ht="34.5" customHeight="1" x14ac:dyDescent="0.25">
      <c r="A25" s="50" t="s">
        <v>42</v>
      </c>
      <c r="B25" s="48" t="s">
        <v>78</v>
      </c>
      <c r="C25" s="65"/>
      <c r="D25" s="65"/>
      <c r="E25" s="17"/>
      <c r="F25" s="20"/>
      <c r="G25" s="68"/>
      <c r="H25" s="71"/>
    </row>
    <row r="26" spans="1:8" ht="36" customHeight="1" x14ac:dyDescent="0.25">
      <c r="A26" s="41" t="s">
        <v>28</v>
      </c>
      <c r="B26" s="93" t="s">
        <v>77</v>
      </c>
      <c r="C26" s="64" t="s">
        <v>69</v>
      </c>
      <c r="D26" s="64">
        <v>4</v>
      </c>
      <c r="E26" s="17"/>
      <c r="F26" s="20"/>
      <c r="G26" s="67"/>
      <c r="H26" s="70"/>
    </row>
    <row r="27" spans="1:8" ht="24.95" customHeight="1" x14ac:dyDescent="0.25">
      <c r="A27" s="19" t="s">
        <v>30</v>
      </c>
      <c r="B27" s="44" t="s">
        <v>79</v>
      </c>
      <c r="C27" s="65"/>
      <c r="D27" s="65"/>
      <c r="E27" s="17"/>
      <c r="F27" s="20"/>
      <c r="G27" s="68"/>
      <c r="H27" s="71"/>
    </row>
    <row r="28" spans="1:8" ht="36.75" customHeight="1" x14ac:dyDescent="0.35">
      <c r="A28" s="56">
        <v>4</v>
      </c>
      <c r="B28" s="55" t="s">
        <v>80</v>
      </c>
      <c r="C28" s="64" t="s">
        <v>69</v>
      </c>
      <c r="D28" s="64">
        <v>24</v>
      </c>
      <c r="E28" s="17"/>
      <c r="F28" s="20"/>
      <c r="G28" s="67"/>
      <c r="H28" s="70"/>
    </row>
    <row r="29" spans="1:8" ht="24.95" customHeight="1" x14ac:dyDescent="0.25">
      <c r="A29" s="19" t="s">
        <v>31</v>
      </c>
      <c r="B29" s="43" t="s">
        <v>81</v>
      </c>
      <c r="C29" s="65"/>
      <c r="D29" s="65"/>
      <c r="E29" s="17"/>
      <c r="F29" s="20"/>
      <c r="G29" s="68"/>
      <c r="H29" s="71"/>
    </row>
    <row r="30" spans="1:8" ht="36" customHeight="1" x14ac:dyDescent="0.25">
      <c r="A30" s="41" t="s">
        <v>29</v>
      </c>
      <c r="B30" s="58" t="s">
        <v>82</v>
      </c>
      <c r="C30" s="64" t="s">
        <v>69</v>
      </c>
      <c r="D30" s="64">
        <v>30</v>
      </c>
      <c r="E30" s="17"/>
      <c r="F30" s="20"/>
      <c r="G30" s="67"/>
      <c r="H30" s="70"/>
    </row>
    <row r="31" spans="1:8" ht="24.95" customHeight="1" x14ac:dyDescent="0.25">
      <c r="A31" s="19" t="s">
        <v>32</v>
      </c>
      <c r="B31" s="44" t="s">
        <v>83</v>
      </c>
      <c r="C31" s="65"/>
      <c r="D31" s="65"/>
      <c r="E31" s="17"/>
      <c r="F31" s="20"/>
      <c r="G31" s="68"/>
      <c r="H31" s="71"/>
    </row>
    <row r="32" spans="1:8" ht="39.75" customHeight="1" x14ac:dyDescent="0.35">
      <c r="A32" s="41" t="s">
        <v>43</v>
      </c>
      <c r="B32" s="49" t="s">
        <v>84</v>
      </c>
      <c r="C32" s="64" t="s">
        <v>69</v>
      </c>
      <c r="D32" s="64">
        <v>1000</v>
      </c>
      <c r="E32" s="17"/>
      <c r="F32" s="20"/>
      <c r="G32" s="67"/>
      <c r="H32" s="70"/>
    </row>
    <row r="33" spans="1:8" ht="24.95" customHeight="1" x14ac:dyDescent="0.25">
      <c r="A33" s="19" t="s">
        <v>44</v>
      </c>
      <c r="B33" s="44" t="s">
        <v>85</v>
      </c>
      <c r="C33" s="65"/>
      <c r="D33" s="65"/>
      <c r="E33" s="17"/>
      <c r="F33" s="20"/>
      <c r="G33" s="68"/>
      <c r="H33" s="71"/>
    </row>
    <row r="34" spans="1:8" ht="24.95" customHeight="1" x14ac:dyDescent="0.35">
      <c r="A34" s="41" t="s">
        <v>45</v>
      </c>
      <c r="B34" s="54" t="s">
        <v>86</v>
      </c>
      <c r="C34" s="64" t="s">
        <v>69</v>
      </c>
      <c r="D34" s="64">
        <v>200</v>
      </c>
      <c r="E34" s="17"/>
      <c r="F34" s="20"/>
      <c r="G34" s="67"/>
      <c r="H34" s="70"/>
    </row>
    <row r="35" spans="1:8" ht="31.5" customHeight="1" x14ac:dyDescent="0.25">
      <c r="A35" s="19" t="s">
        <v>46</v>
      </c>
      <c r="B35" s="57" t="s">
        <v>87</v>
      </c>
      <c r="C35" s="66"/>
      <c r="D35" s="66"/>
      <c r="E35" s="17"/>
      <c r="F35" s="20"/>
      <c r="G35" s="69"/>
      <c r="H35" s="72"/>
    </row>
    <row r="36" spans="1:8" ht="36" customHeight="1" x14ac:dyDescent="0.35">
      <c r="A36" s="41" t="s">
        <v>47</v>
      </c>
      <c r="B36" s="49" t="s">
        <v>88</v>
      </c>
      <c r="C36" s="64" t="s">
        <v>69</v>
      </c>
      <c r="D36" s="64">
        <v>30</v>
      </c>
      <c r="E36" s="17"/>
      <c r="F36" s="20"/>
      <c r="G36" s="67"/>
      <c r="H36" s="70"/>
    </row>
    <row r="37" spans="1:8" ht="72.75" customHeight="1" x14ac:dyDescent="0.25">
      <c r="A37" s="19" t="s">
        <v>48</v>
      </c>
      <c r="B37" s="48" t="s">
        <v>89</v>
      </c>
      <c r="C37" s="65"/>
      <c r="D37" s="65"/>
      <c r="E37" s="17"/>
      <c r="F37" s="20"/>
      <c r="G37" s="68"/>
      <c r="H37" s="71"/>
    </row>
    <row r="38" spans="1:8" ht="39" customHeight="1" x14ac:dyDescent="0.35">
      <c r="A38" s="41" t="s">
        <v>49</v>
      </c>
      <c r="B38" s="49" t="s">
        <v>90</v>
      </c>
      <c r="C38" s="64" t="s">
        <v>69</v>
      </c>
      <c r="D38" s="64">
        <v>30</v>
      </c>
      <c r="E38" s="17"/>
      <c r="F38" s="20"/>
      <c r="G38" s="67"/>
      <c r="H38" s="70"/>
    </row>
    <row r="39" spans="1:8" ht="54.75" customHeight="1" x14ac:dyDescent="0.25">
      <c r="A39" s="19" t="s">
        <v>50</v>
      </c>
      <c r="B39" s="51" t="s">
        <v>91</v>
      </c>
      <c r="C39" s="65"/>
      <c r="D39" s="65"/>
      <c r="E39" s="17"/>
      <c r="F39" s="20"/>
      <c r="G39" s="68"/>
      <c r="H39" s="71"/>
    </row>
    <row r="40" spans="1:8" ht="39.75" customHeight="1" x14ac:dyDescent="0.25">
      <c r="A40" s="47" t="s">
        <v>51</v>
      </c>
      <c r="B40" s="53" t="s">
        <v>92</v>
      </c>
      <c r="C40" s="64" t="s">
        <v>69</v>
      </c>
      <c r="D40" s="64">
        <v>30</v>
      </c>
      <c r="E40" s="17"/>
      <c r="F40" s="20"/>
      <c r="G40" s="67"/>
      <c r="H40" s="70"/>
    </row>
    <row r="41" spans="1:8" ht="24.95" customHeight="1" x14ac:dyDescent="0.25">
      <c r="A41" s="19" t="s">
        <v>52</v>
      </c>
      <c r="B41" s="44" t="s">
        <v>93</v>
      </c>
      <c r="C41" s="65"/>
      <c r="D41" s="65"/>
      <c r="E41" s="17"/>
      <c r="F41" s="20"/>
      <c r="G41" s="68"/>
      <c r="H41" s="71"/>
    </row>
    <row r="42" spans="1:8" ht="36" customHeight="1" x14ac:dyDescent="0.25">
      <c r="A42" s="41" t="s">
        <v>53</v>
      </c>
      <c r="B42" s="58" t="s">
        <v>94</v>
      </c>
      <c r="C42" s="64" t="s">
        <v>69</v>
      </c>
      <c r="D42" s="64">
        <v>15</v>
      </c>
      <c r="E42" s="17"/>
      <c r="F42" s="20"/>
      <c r="G42" s="67"/>
      <c r="H42" s="70"/>
    </row>
    <row r="43" spans="1:8" ht="24.75" customHeight="1" x14ac:dyDescent="0.25">
      <c r="A43" s="19" t="s">
        <v>54</v>
      </c>
      <c r="B43" s="44" t="s">
        <v>93</v>
      </c>
      <c r="C43" s="65"/>
      <c r="D43" s="65"/>
      <c r="E43" s="17"/>
      <c r="F43" s="20"/>
      <c r="G43" s="68"/>
      <c r="H43" s="71"/>
    </row>
    <row r="44" spans="1:8" ht="42" customHeight="1" x14ac:dyDescent="0.35">
      <c r="A44" s="41" t="s">
        <v>55</v>
      </c>
      <c r="B44" s="49" t="s">
        <v>95</v>
      </c>
      <c r="C44" s="64" t="s">
        <v>69</v>
      </c>
      <c r="D44" s="64">
        <v>10</v>
      </c>
      <c r="E44" s="17"/>
      <c r="F44" s="20"/>
      <c r="G44" s="67"/>
      <c r="H44" s="70"/>
    </row>
    <row r="45" spans="1:8" ht="24.95" customHeight="1" x14ac:dyDescent="0.25">
      <c r="A45" s="19" t="s">
        <v>56</v>
      </c>
      <c r="B45" s="44" t="s">
        <v>96</v>
      </c>
      <c r="C45" s="66"/>
      <c r="D45" s="66"/>
      <c r="E45" s="17"/>
      <c r="F45" s="20"/>
      <c r="G45" s="68"/>
      <c r="H45" s="71"/>
    </row>
    <row r="46" spans="1:8" ht="24.95" customHeight="1" x14ac:dyDescent="0.35">
      <c r="A46" s="40" t="s">
        <v>57</v>
      </c>
      <c r="B46" s="54" t="s">
        <v>97</v>
      </c>
      <c r="C46" s="64" t="s">
        <v>69</v>
      </c>
      <c r="D46" s="64">
        <v>1</v>
      </c>
      <c r="E46" s="17"/>
      <c r="F46" s="20"/>
      <c r="G46" s="67"/>
      <c r="H46" s="70"/>
    </row>
    <row r="47" spans="1:8" ht="24.95" customHeight="1" x14ac:dyDescent="0.25">
      <c r="A47" s="50" t="s">
        <v>58</v>
      </c>
      <c r="B47" s="44" t="s">
        <v>98</v>
      </c>
      <c r="C47" s="65"/>
      <c r="D47" s="65"/>
      <c r="E47" s="17"/>
      <c r="F47" s="20"/>
      <c r="G47" s="68"/>
      <c r="H47" s="71"/>
    </row>
    <row r="48" spans="1:8" ht="38.25" customHeight="1" x14ac:dyDescent="0.25">
      <c r="A48" s="59" t="s">
        <v>59</v>
      </c>
      <c r="B48" s="58" t="s">
        <v>99</v>
      </c>
      <c r="C48" s="64" t="s">
        <v>69</v>
      </c>
      <c r="D48" s="64">
        <v>1</v>
      </c>
      <c r="E48" s="17"/>
      <c r="F48" s="20"/>
      <c r="G48" s="67"/>
      <c r="H48" s="70"/>
    </row>
    <row r="49" spans="1:8" ht="64.5" customHeight="1" x14ac:dyDescent="0.25">
      <c r="A49" s="50" t="s">
        <v>60</v>
      </c>
      <c r="B49" s="94" t="s">
        <v>100</v>
      </c>
      <c r="C49" s="65"/>
      <c r="D49" s="65"/>
      <c r="E49" s="17"/>
      <c r="F49" s="20"/>
      <c r="G49" s="68"/>
      <c r="H49" s="71"/>
    </row>
    <row r="50" spans="1:8" ht="42" customHeight="1" x14ac:dyDescent="0.35">
      <c r="A50" s="40" t="s">
        <v>61</v>
      </c>
      <c r="B50" s="49" t="s">
        <v>101</v>
      </c>
      <c r="C50" s="64" t="s">
        <v>69</v>
      </c>
      <c r="D50" s="64">
        <v>1</v>
      </c>
      <c r="E50" s="17"/>
      <c r="F50" s="20"/>
      <c r="G50" s="67"/>
      <c r="H50" s="70"/>
    </row>
    <row r="51" spans="1:8" ht="53.25" customHeight="1" x14ac:dyDescent="0.25">
      <c r="A51" s="50" t="s">
        <v>62</v>
      </c>
      <c r="B51" s="94" t="s">
        <v>102</v>
      </c>
      <c r="C51" s="65"/>
      <c r="D51" s="65"/>
      <c r="E51" s="17"/>
      <c r="F51" s="20"/>
      <c r="G51" s="68"/>
      <c r="H51" s="71"/>
    </row>
    <row r="52" spans="1:8" ht="40.5" customHeight="1" x14ac:dyDescent="0.25">
      <c r="A52" s="40" t="s">
        <v>63</v>
      </c>
      <c r="B52" s="58" t="s">
        <v>103</v>
      </c>
      <c r="C52" s="64" t="s">
        <v>69</v>
      </c>
      <c r="D52" s="64">
        <v>2</v>
      </c>
      <c r="E52" s="17"/>
      <c r="F52" s="20"/>
      <c r="G52" s="67"/>
      <c r="H52" s="70"/>
    </row>
    <row r="53" spans="1:8" ht="24.95" customHeight="1" x14ac:dyDescent="0.25">
      <c r="A53" s="50" t="s">
        <v>64</v>
      </c>
      <c r="B53" s="60" t="s">
        <v>104</v>
      </c>
      <c r="C53" s="65"/>
      <c r="D53" s="65"/>
      <c r="E53" s="17"/>
      <c r="F53" s="20"/>
      <c r="G53" s="68"/>
      <c r="H53" s="71"/>
    </row>
    <row r="54" spans="1:8" ht="24.95" customHeight="1" x14ac:dyDescent="0.35">
      <c r="A54" s="40" t="s">
        <v>65</v>
      </c>
      <c r="B54" s="54" t="s">
        <v>105</v>
      </c>
      <c r="C54" s="64" t="s">
        <v>69</v>
      </c>
      <c r="D54" s="64">
        <v>2</v>
      </c>
      <c r="E54" s="17"/>
      <c r="F54" s="20"/>
      <c r="G54" s="67"/>
      <c r="H54" s="70"/>
    </row>
    <row r="55" spans="1:8" ht="24.95" customHeight="1" x14ac:dyDescent="0.25">
      <c r="A55" s="50" t="s">
        <v>66</v>
      </c>
      <c r="B55" s="44" t="s">
        <v>106</v>
      </c>
      <c r="C55" s="65"/>
      <c r="D55" s="65"/>
      <c r="E55" s="17"/>
      <c r="F55" s="20"/>
      <c r="G55" s="68"/>
      <c r="H55" s="71"/>
    </row>
    <row r="56" spans="1:8" ht="39.75" customHeight="1" x14ac:dyDescent="0.35">
      <c r="A56" s="41" t="s">
        <v>67</v>
      </c>
      <c r="B56" s="61" t="s">
        <v>105</v>
      </c>
      <c r="C56" s="64" t="s">
        <v>69</v>
      </c>
      <c r="D56" s="64">
        <v>2</v>
      </c>
      <c r="E56" s="17"/>
      <c r="F56" s="20"/>
      <c r="G56" s="67"/>
      <c r="H56" s="70"/>
    </row>
    <row r="57" spans="1:8" ht="24.95" customHeight="1" x14ac:dyDescent="0.25">
      <c r="A57" s="97" t="s">
        <v>68</v>
      </c>
      <c r="B57" s="98" t="s">
        <v>107</v>
      </c>
      <c r="C57" s="66"/>
      <c r="D57" s="66"/>
      <c r="E57" s="99"/>
      <c r="F57" s="100"/>
      <c r="G57" s="68"/>
      <c r="H57" s="71"/>
    </row>
    <row r="58" spans="1:8" s="105" customFormat="1" ht="24.95" customHeight="1" x14ac:dyDescent="0.25">
      <c r="A58" s="104" t="s">
        <v>108</v>
      </c>
      <c r="B58" s="95" t="s">
        <v>109</v>
      </c>
      <c r="C58" s="64" t="s">
        <v>69</v>
      </c>
      <c r="D58" s="64">
        <v>1</v>
      </c>
      <c r="E58" s="17"/>
      <c r="F58" s="20"/>
      <c r="G58" s="68"/>
      <c r="H58" s="71"/>
    </row>
    <row r="59" spans="1:8" ht="30.75" customHeight="1" x14ac:dyDescent="0.25">
      <c r="A59" s="101" t="s">
        <v>110</v>
      </c>
      <c r="B59" s="102" t="s">
        <v>111</v>
      </c>
      <c r="C59" s="66"/>
      <c r="D59" s="66"/>
      <c r="E59" s="103"/>
      <c r="F59" s="16"/>
      <c r="G59" s="69"/>
      <c r="H59" s="72"/>
    </row>
    <row r="60" spans="1:8" ht="30.75" customHeight="1" x14ac:dyDescent="0.25">
      <c r="A60" s="41" t="s">
        <v>112</v>
      </c>
      <c r="B60" s="96" t="s">
        <v>113</v>
      </c>
      <c r="C60" s="64" t="s">
        <v>69</v>
      </c>
      <c r="D60" s="64">
        <v>1</v>
      </c>
      <c r="E60" s="17"/>
      <c r="F60" s="20"/>
      <c r="G60" s="62"/>
      <c r="H60" s="63"/>
    </row>
    <row r="61" spans="1:8" ht="30.75" customHeight="1" x14ac:dyDescent="0.35">
      <c r="A61" s="19" t="s">
        <v>115</v>
      </c>
      <c r="B61" s="106" t="s">
        <v>114</v>
      </c>
      <c r="C61" s="66"/>
      <c r="D61" s="66"/>
      <c r="E61" s="17"/>
      <c r="F61" s="20"/>
      <c r="G61" s="62"/>
      <c r="H61" s="63"/>
    </row>
    <row r="62" spans="1:8" ht="30.75" customHeight="1" x14ac:dyDescent="0.25">
      <c r="A62" s="41" t="s">
        <v>116</v>
      </c>
      <c r="B62" s="96" t="s">
        <v>117</v>
      </c>
      <c r="C62" s="64" t="s">
        <v>69</v>
      </c>
      <c r="D62" s="64">
        <v>1</v>
      </c>
      <c r="E62" s="17"/>
      <c r="F62" s="20"/>
      <c r="G62" s="62"/>
      <c r="H62" s="63"/>
    </row>
    <row r="63" spans="1:8" ht="40.5" customHeight="1" x14ac:dyDescent="0.25">
      <c r="A63" s="19" t="s">
        <v>118</v>
      </c>
      <c r="B63" s="52" t="s">
        <v>119</v>
      </c>
      <c r="C63" s="66"/>
      <c r="D63" s="66"/>
      <c r="E63" s="17"/>
      <c r="F63" s="20"/>
      <c r="G63" s="62"/>
      <c r="H63" s="63"/>
    </row>
    <row r="64" spans="1:8" ht="41.25" customHeight="1" x14ac:dyDescent="0.25">
      <c r="A64" s="41" t="s">
        <v>120</v>
      </c>
      <c r="B64" s="96" t="s">
        <v>121</v>
      </c>
      <c r="C64" s="64" t="s">
        <v>69</v>
      </c>
      <c r="D64" s="64">
        <v>100</v>
      </c>
      <c r="E64" s="17"/>
      <c r="F64" s="20"/>
      <c r="G64" s="62"/>
      <c r="H64" s="63"/>
    </row>
    <row r="65" spans="1:8" ht="30.75" customHeight="1" x14ac:dyDescent="0.25">
      <c r="A65" s="19" t="s">
        <v>123</v>
      </c>
      <c r="B65" s="52" t="s">
        <v>122</v>
      </c>
      <c r="C65" s="66"/>
      <c r="D65" s="66"/>
      <c r="E65" s="17"/>
      <c r="F65" s="20"/>
      <c r="G65" s="62"/>
      <c r="H65" s="63"/>
    </row>
    <row r="66" spans="1:8" ht="30.75" customHeight="1" x14ac:dyDescent="0.35">
      <c r="A66" s="108" t="s">
        <v>124</v>
      </c>
      <c r="B66" s="107" t="s">
        <v>125</v>
      </c>
      <c r="C66" s="64" t="s">
        <v>69</v>
      </c>
      <c r="D66" s="64">
        <v>1</v>
      </c>
      <c r="E66" s="17"/>
      <c r="F66" s="20"/>
      <c r="G66" s="62"/>
      <c r="H66" s="63"/>
    </row>
    <row r="67" spans="1:8" ht="30.75" customHeight="1" x14ac:dyDescent="0.25">
      <c r="A67" s="19" t="s">
        <v>127</v>
      </c>
      <c r="B67" s="52" t="s">
        <v>126</v>
      </c>
      <c r="C67" s="66"/>
      <c r="D67" s="66"/>
      <c r="E67" s="17"/>
      <c r="F67" s="20"/>
      <c r="G67" s="62"/>
      <c r="H67" s="63"/>
    </row>
    <row r="68" spans="1:8" ht="41.25" customHeight="1" x14ac:dyDescent="0.35">
      <c r="A68" s="41" t="s">
        <v>128</v>
      </c>
      <c r="B68" s="109" t="s">
        <v>129</v>
      </c>
      <c r="C68" s="64" t="s">
        <v>69</v>
      </c>
      <c r="D68" s="64">
        <v>1</v>
      </c>
      <c r="E68" s="17"/>
      <c r="F68" s="20"/>
      <c r="G68" s="62"/>
      <c r="H68" s="63"/>
    </row>
    <row r="69" spans="1:8" ht="48" customHeight="1" x14ac:dyDescent="0.25">
      <c r="A69" s="19" t="s">
        <v>130</v>
      </c>
      <c r="B69" s="52" t="s">
        <v>131</v>
      </c>
      <c r="C69" s="66"/>
      <c r="D69" s="66"/>
      <c r="E69" s="17"/>
      <c r="F69" s="20"/>
      <c r="G69" s="62"/>
      <c r="H69" s="63"/>
    </row>
    <row r="70" spans="1:8" ht="29.25" customHeight="1" x14ac:dyDescent="0.25">
      <c r="A70" s="75" t="s">
        <v>15</v>
      </c>
      <c r="B70" s="76"/>
      <c r="C70" s="76"/>
      <c r="D70" s="76"/>
      <c r="E70" s="76"/>
      <c r="F70" s="76"/>
      <c r="G70" s="76"/>
      <c r="H70" s="21">
        <f>SUM(H22:H59)</f>
        <v>0</v>
      </c>
    </row>
    <row r="71" spans="1:8" ht="24" customHeight="1" x14ac:dyDescent="0.25">
      <c r="A71" s="75" t="s">
        <v>16</v>
      </c>
      <c r="B71" s="76"/>
      <c r="C71" s="76"/>
      <c r="D71" s="76"/>
      <c r="E71" s="76"/>
      <c r="F71" s="76"/>
      <c r="G71" s="76"/>
      <c r="H71" s="22">
        <f>H70*0.19</f>
        <v>0</v>
      </c>
    </row>
    <row r="72" spans="1:8" ht="26.25" customHeight="1" x14ac:dyDescent="0.25">
      <c r="A72" s="75" t="s">
        <v>17</v>
      </c>
      <c r="B72" s="76"/>
      <c r="C72" s="76"/>
      <c r="D72" s="76"/>
      <c r="E72" s="76"/>
      <c r="F72" s="76"/>
      <c r="G72" s="76"/>
      <c r="H72" s="21">
        <f>H70+H71</f>
        <v>0</v>
      </c>
    </row>
    <row r="73" spans="1:8" ht="40.9" customHeight="1" x14ac:dyDescent="0.25">
      <c r="A73" s="77" t="s">
        <v>72</v>
      </c>
      <c r="B73" s="77"/>
      <c r="C73" s="77"/>
      <c r="D73" s="77"/>
      <c r="E73" s="77"/>
      <c r="F73" s="77"/>
      <c r="G73" s="77"/>
      <c r="H73" s="77"/>
    </row>
    <row r="74" spans="1:8" ht="24.6" customHeight="1" x14ac:dyDescent="0.25">
      <c r="A74" s="82" t="s">
        <v>18</v>
      </c>
      <c r="B74" s="82"/>
      <c r="C74" s="82"/>
      <c r="D74" s="23"/>
      <c r="E74" s="24" t="s">
        <v>19</v>
      </c>
      <c r="F74" s="25" t="s">
        <v>33</v>
      </c>
      <c r="G74" s="26"/>
      <c r="H74" s="26"/>
    </row>
    <row r="75" spans="1:8" ht="28.5" customHeight="1" x14ac:dyDescent="0.35">
      <c r="A75" s="25" t="s">
        <v>20</v>
      </c>
      <c r="B75" s="27"/>
      <c r="C75" s="27"/>
      <c r="D75" s="27"/>
      <c r="E75" s="27"/>
      <c r="F75" s="28"/>
      <c r="G75" s="28"/>
      <c r="H75" s="28"/>
    </row>
    <row r="76" spans="1:8" ht="33.6" customHeight="1" x14ac:dyDescent="0.25">
      <c r="A76" s="79" t="s">
        <v>21</v>
      </c>
      <c r="B76" s="79"/>
      <c r="C76" s="79"/>
      <c r="D76" s="79"/>
      <c r="E76" s="79"/>
      <c r="F76" s="79"/>
      <c r="G76" s="79"/>
      <c r="H76" s="79"/>
    </row>
    <row r="77" spans="1:8" ht="18" x14ac:dyDescent="0.35">
      <c r="A77" s="29"/>
      <c r="B77" s="27"/>
      <c r="C77" s="27"/>
      <c r="D77" s="27"/>
      <c r="E77" s="27"/>
      <c r="F77" s="28"/>
      <c r="G77" s="28"/>
      <c r="H77" s="28"/>
    </row>
    <row r="78" spans="1:8" ht="18" x14ac:dyDescent="0.35">
      <c r="A78" s="30" t="s">
        <v>27</v>
      </c>
      <c r="B78" s="31" t="s">
        <v>70</v>
      </c>
      <c r="C78" s="27"/>
      <c r="D78" s="27"/>
      <c r="E78" s="27"/>
      <c r="F78" s="28"/>
      <c r="G78" s="28"/>
      <c r="H78" s="28"/>
    </row>
    <row r="79" spans="1:8" ht="18" x14ac:dyDescent="0.35">
      <c r="A79" s="32"/>
      <c r="B79" s="27"/>
      <c r="C79" s="27"/>
      <c r="D79" s="27"/>
      <c r="E79" s="27"/>
      <c r="F79" s="28"/>
      <c r="G79" s="28"/>
      <c r="H79" s="28"/>
    </row>
    <row r="80" spans="1:8" ht="20.25" x14ac:dyDescent="0.35">
      <c r="A80" s="80" t="s">
        <v>34</v>
      </c>
      <c r="B80" s="80"/>
      <c r="C80" s="80"/>
      <c r="D80" s="80"/>
      <c r="E80" s="80"/>
      <c r="F80" s="80"/>
      <c r="G80" s="80"/>
      <c r="H80" s="28"/>
    </row>
    <row r="81" spans="1:8" ht="18" x14ac:dyDescent="0.35">
      <c r="A81" s="81" t="s">
        <v>22</v>
      </c>
      <c r="B81" s="81"/>
      <c r="C81" s="81"/>
      <c r="D81" s="81"/>
      <c r="E81" s="81"/>
      <c r="F81" s="81"/>
      <c r="G81" s="81"/>
      <c r="H81" s="28"/>
    </row>
    <row r="82" spans="1:8" ht="18" x14ac:dyDescent="0.35">
      <c r="A82" s="33"/>
      <c r="B82" s="33"/>
      <c r="C82" s="33"/>
      <c r="D82" s="33"/>
      <c r="E82" s="33"/>
      <c r="F82" s="34"/>
      <c r="G82" s="33"/>
      <c r="H82" s="35"/>
    </row>
    <row r="83" spans="1:8" ht="18" x14ac:dyDescent="0.35">
      <c r="A83" s="78" t="s">
        <v>35</v>
      </c>
      <c r="B83" s="78"/>
      <c r="C83" s="78"/>
      <c r="D83" s="78"/>
      <c r="E83" s="78"/>
      <c r="F83" s="78"/>
      <c r="G83" s="78"/>
      <c r="H83" s="78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</sheetData>
  <sheetProtection formatCells="0" formatColumns="0" formatRows="0"/>
  <mergeCells count="103">
    <mergeCell ref="C64:C65"/>
    <mergeCell ref="D64:D65"/>
    <mergeCell ref="C66:C67"/>
    <mergeCell ref="D66:D67"/>
    <mergeCell ref="C68:C69"/>
    <mergeCell ref="D68:D69"/>
    <mergeCell ref="C60:C61"/>
    <mergeCell ref="D60:D61"/>
    <mergeCell ref="C62:C63"/>
    <mergeCell ref="D62:D63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70:G70"/>
    <mergeCell ref="A71:G71"/>
    <mergeCell ref="A72:G72"/>
    <mergeCell ref="A73:H73"/>
    <mergeCell ref="A83:H83"/>
    <mergeCell ref="A76:H76"/>
    <mergeCell ref="A80:G80"/>
    <mergeCell ref="A81:G81"/>
    <mergeCell ref="A74:C74"/>
    <mergeCell ref="C22:C23"/>
    <mergeCell ref="D22:D23"/>
    <mergeCell ref="G22:G23"/>
    <mergeCell ref="H22:H23"/>
    <mergeCell ref="C24:C25"/>
    <mergeCell ref="D24:D25"/>
    <mergeCell ref="G24:G25"/>
    <mergeCell ref="H24:H25"/>
    <mergeCell ref="C26:C27"/>
    <mergeCell ref="D26:D27"/>
    <mergeCell ref="G26:G27"/>
    <mergeCell ref="H26:H27"/>
    <mergeCell ref="C28:C29"/>
    <mergeCell ref="D28:D29"/>
    <mergeCell ref="G28:G29"/>
    <mergeCell ref="H28:H29"/>
    <mergeCell ref="C30:C31"/>
    <mergeCell ref="D30:D31"/>
    <mergeCell ref="G30:G31"/>
    <mergeCell ref="H30:H31"/>
    <mergeCell ref="C32:C33"/>
    <mergeCell ref="D32:D33"/>
    <mergeCell ref="G32:G33"/>
    <mergeCell ref="H32:H33"/>
    <mergeCell ref="C34:C35"/>
    <mergeCell ref="D34:D35"/>
    <mergeCell ref="G34:G35"/>
    <mergeCell ref="H34:H35"/>
    <mergeCell ref="C36:C37"/>
    <mergeCell ref="D36:D37"/>
    <mergeCell ref="G36:G37"/>
    <mergeCell ref="H36:H37"/>
    <mergeCell ref="C38:C39"/>
    <mergeCell ref="D38:D39"/>
    <mergeCell ref="G38:G39"/>
    <mergeCell ref="H38:H39"/>
    <mergeCell ref="C40:C41"/>
    <mergeCell ref="D40:D41"/>
    <mergeCell ref="G40:G41"/>
    <mergeCell ref="H40:H41"/>
    <mergeCell ref="C42:C43"/>
    <mergeCell ref="D42:D43"/>
    <mergeCell ref="G42:G43"/>
    <mergeCell ref="H42:H43"/>
    <mergeCell ref="C44:C45"/>
    <mergeCell ref="D44:D45"/>
    <mergeCell ref="G44:G45"/>
    <mergeCell ref="H44:H45"/>
    <mergeCell ref="C46:C47"/>
    <mergeCell ref="D46:D47"/>
    <mergeCell ref="G46:G47"/>
    <mergeCell ref="H46:H47"/>
    <mergeCell ref="C48:C49"/>
    <mergeCell ref="D48:D49"/>
    <mergeCell ref="G48:G49"/>
    <mergeCell ref="H48:H49"/>
    <mergeCell ref="C50:C51"/>
    <mergeCell ref="D50:D51"/>
    <mergeCell ref="G50:G51"/>
    <mergeCell ref="H50:H51"/>
    <mergeCell ref="C52:C53"/>
    <mergeCell ref="D52:D53"/>
    <mergeCell ref="G52:G53"/>
    <mergeCell ref="H52:H53"/>
    <mergeCell ref="C54:C55"/>
    <mergeCell ref="D54:D55"/>
    <mergeCell ref="G54:G55"/>
    <mergeCell ref="H54:H55"/>
    <mergeCell ref="G56:G59"/>
    <mergeCell ref="H56:H59"/>
    <mergeCell ref="C56:C57"/>
    <mergeCell ref="D56:D57"/>
    <mergeCell ref="C58:C59"/>
    <mergeCell ref="D58:D59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69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2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CRISTINA-MANUELA ȘERBAN</cp:lastModifiedBy>
  <cp:lastPrinted>2024-03-21T09:52:59Z</cp:lastPrinted>
  <dcterms:created xsi:type="dcterms:W3CDTF">2020-05-07T09:02:37Z</dcterms:created>
  <dcterms:modified xsi:type="dcterms:W3CDTF">2024-03-21T09:53:46Z</dcterms:modified>
</cp:coreProperties>
</file>