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4157269\Nextcloud\PAAP 2025\02_AD\073 Lucrari punct termic\02_Doc suport\"/>
    </mc:Choice>
  </mc:AlternateContent>
  <bookViews>
    <workbookView xWindow="-105" yWindow="-105" windowWidth="21825" windowHeight="13905"/>
  </bookViews>
  <sheets>
    <sheet name="Form_of_teh-fin" sheetId="1" r:id="rId1"/>
  </sheets>
  <definedNames>
    <definedName name="_xlnm.Print_Area" localSheetId="0">'Form_of_teh-fin'!$B$1:$J$90</definedName>
    <definedName name="_xlnm.Print_Titles" localSheetId="0">'Form_of_teh-fin'!$18:$19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3" i="1" l="1"/>
  <c r="J35" i="1" l="1"/>
  <c r="J34" i="1"/>
  <c r="J33" i="1" l="1"/>
  <c r="J32" i="1" l="1"/>
  <c r="J31" i="1"/>
  <c r="J30" i="1"/>
  <c r="J29" i="1"/>
  <c r="J28" i="1"/>
  <c r="J22" i="1" l="1"/>
  <c r="J24" i="1"/>
  <c r="J25" i="1"/>
  <c r="J26" i="1"/>
  <c r="J27" i="1"/>
  <c r="J64" i="1" l="1"/>
  <c r="J65" i="1" s="1"/>
</calcChain>
</file>

<file path=xl/sharedStrings.xml><?xml version="1.0" encoding="utf-8"?>
<sst xmlns="http://schemas.openxmlformats.org/spreadsheetml/2006/main" count="229" uniqueCount="168">
  <si>
    <t>Formular Ofertă Tehnico-Financiară</t>
  </si>
  <si>
    <t>Către,</t>
  </si>
  <si>
    <t>Bucureşti, Bdul.Libertății, nr. 16, sector 5</t>
  </si>
  <si>
    <t>Nr. crt</t>
  </si>
  <si>
    <t>Mod de îndeplinire</t>
  </si>
  <si>
    <t>Preţ unitar
lei fără TVA</t>
  </si>
  <si>
    <t>DA/NU</t>
  </si>
  <si>
    <t>Total  (lei fără TVA)</t>
  </si>
  <si>
    <t>Total TVA</t>
  </si>
  <si>
    <t>TOTAL (lei cu TVA)</t>
  </si>
  <si>
    <t>ZILE</t>
  </si>
  <si>
    <t>…....................... (semnătură autorizată)</t>
  </si>
  <si>
    <t>Observații</t>
  </si>
  <si>
    <t>1.1</t>
  </si>
  <si>
    <t>2</t>
  </si>
  <si>
    <t>2.1</t>
  </si>
  <si>
    <t>2.2</t>
  </si>
  <si>
    <t>2.3</t>
  </si>
  <si>
    <t>2.4</t>
  </si>
  <si>
    <t>6(2*5)</t>
  </si>
  <si>
    <t xml:space="preserve">MINISTERUL FINANŢELOR </t>
  </si>
  <si>
    <t xml:space="preserve">Data </t>
  </si>
  <si>
    <r>
      <t xml:space="preserve">(nu mai putin de </t>
    </r>
    <r>
      <rPr>
        <sz val="14"/>
        <color rgb="FFFF0000"/>
        <rFont val="Trebuchet MS"/>
        <family val="2"/>
      </rPr>
      <t>30</t>
    </r>
    <r>
      <rPr>
        <sz val="14"/>
        <color theme="1"/>
        <rFont val="Trebuchet MS"/>
        <family val="2"/>
      </rPr>
      <t xml:space="preserve"> de zile)</t>
    </r>
  </si>
  <si>
    <r>
      <t>Reprezentant împuternicit .......................... (nume şi prenume)</t>
    </r>
    <r>
      <rPr>
        <b/>
        <sz val="12"/>
        <color theme="1"/>
        <rFont val="Trebuchet MS"/>
        <family val="2"/>
      </rPr>
      <t>*</t>
    </r>
    <r>
      <rPr>
        <b/>
        <vertAlign val="superscript"/>
        <sz val="12"/>
        <color theme="1"/>
        <rFont val="Trebuchet MS"/>
        <family val="2"/>
      </rPr>
      <t>)</t>
    </r>
  </si>
  <si>
    <r>
      <t xml:space="preserve">*) Formularul se va transmite atât în format .pdf (asumat de reprezentantul ofertantului prin semnarea acestuia) </t>
    </r>
    <r>
      <rPr>
        <b/>
        <sz val="10"/>
        <color theme="1"/>
        <rFont val="Trebuchet MS"/>
        <family val="2"/>
      </rPr>
      <t>cât și în format editabil</t>
    </r>
    <r>
      <rPr>
        <sz val="10"/>
        <color theme="1"/>
        <rFont val="Trebuchet MS"/>
        <family val="2"/>
      </rPr>
      <t>.</t>
    </r>
  </si>
  <si>
    <t>Valoare Totală</t>
  </si>
  <si>
    <t>PUNCTUL TERMIC</t>
  </si>
  <si>
    <t>2.5</t>
  </si>
  <si>
    <t>2.6</t>
  </si>
  <si>
    <t>2.7</t>
  </si>
  <si>
    <t>2.8</t>
  </si>
  <si>
    <t>STAȚIE HIDROFOR</t>
  </si>
  <si>
    <t>C</t>
  </si>
  <si>
    <t>Caracteristici</t>
  </si>
  <si>
    <t>UM</t>
  </si>
  <si>
    <t>buc</t>
  </si>
  <si>
    <t>Lucrări solicitate/Cerințe tehnice minimale</t>
  </si>
  <si>
    <t>STAȚIE INCENDIU</t>
  </si>
  <si>
    <t>4.1</t>
  </si>
  <si>
    <t>5.3</t>
  </si>
  <si>
    <t>1</t>
  </si>
  <si>
    <t>A.</t>
  </si>
  <si>
    <t>B.</t>
  </si>
  <si>
    <t>C.</t>
  </si>
  <si>
    <t>Cantit</t>
  </si>
  <si>
    <t>Fișe tehnice produse</t>
  </si>
  <si>
    <t>Ofertele vor fi însoțite, obligatoriu, de fișele tehnice ale produselor.</t>
  </si>
  <si>
    <t xml:space="preserve">Obligațiile contractantului pe perioada executării activităților </t>
  </si>
  <si>
    <t>Executantul are obligația  să evacueze și să transporte toate materialele și molozul rezultat în urma lucrărilor executate, cu mențiunea că deșeurile feroase vor  fi valorificate prin societatea de profil cu care M.F. are contract încheiat (REMAT).</t>
  </si>
  <si>
    <t>Echipamente</t>
  </si>
  <si>
    <t>Programul de lucru</t>
  </si>
  <si>
    <t>Protecția muncii</t>
  </si>
  <si>
    <t>Propunerea tehnică trebuie să conțină atât termenul de garanție acordat pentru echipamente cât și pentru lucrările executate (minimum 24 luni).</t>
  </si>
  <si>
    <t>II.  Ne angajăm ca, în cazul în care oferta noastră este stabilită câştigătoare, să prestăm serviciile în conformitate cu prevederile şi cerinţele cuprinse în Scrisoarea de intenție și în Specificațiile tehnice;</t>
  </si>
  <si>
    <t xml:space="preserve">III.  Oferta este valabilă </t>
  </si>
  <si>
    <t>IV.  Alături de oferta de bază nu depunem ofertă alternativă.</t>
  </si>
  <si>
    <t xml:space="preserve">V. Alte informații (dacă este cazul):
</t>
  </si>
  <si>
    <t xml:space="preserve">Alte cerințe </t>
  </si>
  <si>
    <t>Garanție</t>
  </si>
  <si>
    <t>Vizitare amplasament</t>
  </si>
  <si>
    <t>B</t>
  </si>
  <si>
    <t>A</t>
  </si>
  <si>
    <t>Materialele feroase rezultate vor fi transportate la REMAT cu utilajele executantului, iar factura și avizul de însoțire a mărfurilor vor fi emise de Ministerul Finanțelor.</t>
  </si>
  <si>
    <t>Se vor menționa  produsele  pentru care sunt prezentate fișele tehnice și nr. crt.al acestora,  conform tabelului de mai sus.</t>
  </si>
  <si>
    <t>OFERTANT</t>
  </si>
  <si>
    <t>Operator economic: S.C. ..........................</t>
  </si>
  <si>
    <t>CUI:...........................................................</t>
  </si>
  <si>
    <t>Nr. ONRC: .................................................</t>
  </si>
  <si>
    <t>Tel./Fax:....................................................</t>
  </si>
  <si>
    <t>Cont trezorerie:.........................................</t>
  </si>
  <si>
    <t>Deschis la: Trezoreria................................</t>
  </si>
  <si>
    <t>Persoana desemnată pentru relația cu MF:..............................</t>
  </si>
  <si>
    <t>Telefon mobil:....................................................</t>
  </si>
  <si>
    <t xml:space="preserve">Către, </t>
  </si>
  <si>
    <t>MINISTERUL FINANȚELOR</t>
  </si>
  <si>
    <r>
      <t xml:space="preserve">I.   Examinând Scrisoarea de intenție și având în vedere Specificațiile tehnice publicate, subsemnatul, reprezentant al ofertantului, ne oferim să executăm lucrările  solicitate la prețurile ofertate, </t>
    </r>
    <r>
      <rPr>
        <b/>
        <sz val="14"/>
        <rFont val="Trebuchet MS"/>
        <family val="2"/>
      </rPr>
      <t>după cum urmează</t>
    </r>
    <r>
      <rPr>
        <sz val="14"/>
        <rFont val="Trebuchet MS"/>
        <family val="2"/>
      </rPr>
      <t>:</t>
    </r>
  </si>
  <si>
    <t>Cod produs ofertat /Observații</t>
  </si>
  <si>
    <t xml:space="preserve">Ofertanul va preciza termenul de garanție acordat. </t>
  </si>
  <si>
    <t>Curățat si igienizat rezervor apă potabilă, inclusiv analiza de laborator a apei din rezervor</t>
  </si>
  <si>
    <t>Volum rezervor cca. 100 mc</t>
  </si>
  <si>
    <t>Executantul are obligația să marcheze intervențiile realizate asupra instalației. Marcajul trebuie sa se realizeze cu vopsea de culoare albă, să definesca sectorul asupra caruia s a efectuat intervenția cu menționarea anului în care au fost realizate.</t>
  </si>
  <si>
    <t>Programul de lucru al executantului este de luni până duminică (se stabilește de comun acord cu beneficiarul), iar accesul la punctele de lucru se face în baza unui tabel de acces, aprobat de beneficiar, care să cuprindă datele de identificare ale personalului muncitor, care va efectua lucrările.</t>
  </si>
  <si>
    <t xml:space="preserve"> Operatorii economici trebuie să își asume regulile de protecție a muncii, în conformitate cu legislația în vigoare și să prezinte în cadrul ofertei tehnice modul de organizare al activității S.S.M. pentru lucrările care urmează a se executa, precum și măsurile obligatorii luate pentru prevenirea riscurilor de accidentare și îmbolnăviri profesionale.</t>
  </si>
  <si>
    <t>Pentru o evaluare cât mai exactă a lucrărilor care trebuie executate, se recomandă ca ofertantul să viziteze amplasamentul unde se vor executa lucrările, înainte de termenul limită de depunere a ofertelor. Persoana de contact este dl. Paun Florea, 0726.265.264</t>
  </si>
  <si>
    <t>2025_A1_073  Lucrări de revizie și reparații în punctul termic, stația de hidrofor, stația de ape uzate și stația de incendiu</t>
  </si>
  <si>
    <t>Revizia metrologica a recipientilor sub presiune:</t>
  </si>
  <si>
    <t>Vase expansiune deschise- verificare, etanseitati, curatare etc.</t>
  </si>
  <si>
    <t>V = 5000 litri, P= 10 bari</t>
  </si>
  <si>
    <t>buc.</t>
  </si>
  <si>
    <t>1.2</t>
  </si>
  <si>
    <t>1.3</t>
  </si>
  <si>
    <t>Inlocuirea conductelor si a partilor corodate din instalatie:</t>
  </si>
  <si>
    <r>
      <t>inlocuire tronson teava 2ml (4") si 4 curbe 90</t>
    </r>
    <r>
      <rPr>
        <sz val="11"/>
        <color rgb="FF000000"/>
        <rFont val="Arial"/>
        <family val="2"/>
      </rPr>
      <t>ﹾ</t>
    </r>
  </si>
  <si>
    <t>Inlocuire vana separatie DN 250 tur agent termic secundar (zona distribuitoare)</t>
  </si>
  <si>
    <t>se vor  inlocui vanele de separatie impreuna cu flanse, garnituri si ansamblul surub saiba si piulita</t>
  </si>
  <si>
    <t xml:space="preserve">buc. </t>
  </si>
  <si>
    <t>Inlocuire conducta tur agent termic DN 200 de la vana de separatie DN 200 (zona usa acces PT)</t>
  </si>
  <si>
    <t>inlocuire conducta DN 200 cu izolatie, flanse, aerisire si sisteme de prindere incluse pe traseu se vor face 3 ramnificatii catre turul a 3 schimbatoare de caldura de agent termic si se vor prevede si reductiile necesare. Aerisirile vor fi pevazute cu coborare dn 1/2 si robinet de sectorizare de 1/2 la 15 cm de pardoseala</t>
  </si>
  <si>
    <t xml:space="preserve">ml. </t>
  </si>
  <si>
    <t>1.4</t>
  </si>
  <si>
    <t>1.5</t>
  </si>
  <si>
    <t>1.6</t>
  </si>
  <si>
    <t>1.7</t>
  </si>
  <si>
    <t>inlocuire vana cu sertar dn 150 retur primar</t>
  </si>
  <si>
    <t>inlocuire vana cu sertar DN 150 retur primar garnituri si ansamblul surub, saiba piulita incluse</t>
  </si>
  <si>
    <t>Inlocuire lire compensare lovitura de berbec pt manometre primar si secundar</t>
  </si>
  <si>
    <t>inlocuire lire compensare lovitura de berbec pt manometre, primar si secundar</t>
  </si>
  <si>
    <t>Inlocuire curba pe conducta apa rece DN 100 otel zincat</t>
  </si>
  <si>
    <t>Inlocuire curba DN 100 otel zincat, inclusiv izolatie si flanse</t>
  </si>
  <si>
    <t>1.8</t>
  </si>
  <si>
    <t>1.9</t>
  </si>
  <si>
    <t>1.10</t>
  </si>
  <si>
    <t>1.11</t>
  </si>
  <si>
    <t>inlocuire robinet de 1 1/2'' cu olandez instalatie termica</t>
  </si>
  <si>
    <t>Inlocuire manometre 0-10 bar</t>
  </si>
  <si>
    <t>Inlocuire robineti de 1/2 cu maneta</t>
  </si>
  <si>
    <t>Reparatie vana DN 250 (zona pompe circulatie)</t>
  </si>
  <si>
    <t>Reparatie vana DN 250, curge la manevrare</t>
  </si>
  <si>
    <t>1.12</t>
  </si>
  <si>
    <t>1.13</t>
  </si>
  <si>
    <t>Revizie si tarare supape de suprapresiune 2'' incalzire</t>
  </si>
  <si>
    <t>Revizie si tarare supape de suprapresiune 1'' apa calda</t>
  </si>
  <si>
    <t>Revizie la aparatele schimbatoare de caldura si a aparaturii de masura:</t>
  </si>
  <si>
    <t>Reparatie / inlocuire schimbator de caldura</t>
  </si>
  <si>
    <t>Reparatie / inlocuire schimbator de caldura nr. 2 si nr.3</t>
  </si>
  <si>
    <t xml:space="preserve">Revizie  pompe circulatie si raport constatare:
De verificat curentii  absorbiti la motor (in sarcina), de demontat rotor pompa verificat/ depistat uzura ax motor, pierderi apa la presetupe, lubrefiat rulmenti, etc  conf. manual mentenanta echipament.
</t>
  </si>
  <si>
    <t>P= 11kw/1460 rot/min</t>
  </si>
  <si>
    <t>Revizie tablou electric PT si raport constatareDe verificat  strangerea legaturilor/ contactelor electrice cu surubelnita/cheia dinamometrica conform normativ, verificat sigurante electrice,  verificat garnituri etansare usi ,curatat (aspirat praf), test de relee etc.</t>
  </si>
  <si>
    <t xml:space="preserve">Revizie tablou electric avertizare incendiu si raport constatare
De verificat strangerea legaturilor/ contactelor electrice, verificat sigurante electrice,  verificat garnituri etansare usi ,  curatat (aspirat praf), verificare acumulator etc.
</t>
  </si>
  <si>
    <t>Verificare convertizoare, simulări avarie</t>
  </si>
  <si>
    <t xml:space="preserve">Verificat pompe circulatie si raport constatare:
De verificat curentii absorbiti la motor (in sarcina), de demontat rotor pompa verificat/ depistat uzura ax motor, pierderi apa la presetupe, lubrefiat rulmenti, etc conf. manual mentenanta echipament. Verificare ridicare presiune conform specificatiilor pompei
</t>
  </si>
  <si>
    <t>2 buc:P= 5,5 KW, 2950 rot/min {pompe Lowara}</t>
  </si>
  <si>
    <t xml:space="preserve">Revizie tablou electric SH, verificare sistem automatizare pompe inclusiv convertizoarele{2 buc} si raport constatare:
De verificat  strangerea legaturilor/ contactelor electrice cu surubelnita/cheia dinamometrica conform normativ, verificat sigurante electrice,  verificat garnituri etansare usi ,curatat (aspirat praf), test de relee etc.
</t>
  </si>
  <si>
    <t>TEGPM Obligatoriu test de relee comanda convertizor pompe Lowara {ramane blocat reeul de comada si nu se opresc pompele dupa actionarea butonului STOP pompe}</t>
  </si>
  <si>
    <t>Înlocuire robinet cu servomotor incarcare bazin AR 2"</t>
  </si>
  <si>
    <t>Înlocuire robinet cu servomotor incarcare bazin AR 2 inch- defect nu mai deschide (in cazul in care nu se vor mai gasi acelas model de robinete servomotorizate se vor prevedea relee sau alte echipamente necesare pt functionarea corespunzatoare)</t>
  </si>
  <si>
    <t>Inlocuire vana cu sertar DN 100</t>
  </si>
  <si>
    <t>Inlocuire vana cu sertar DN 100 flanse, garnituri si ansamblul suruburi, saibae piulite incluse + montare stut golire 3/4"</t>
  </si>
  <si>
    <t>Inlocuire ansamblu racord fix 3'' cu dop (racord infundat) tip C pt racordare masina de pompieri</t>
  </si>
  <si>
    <t>Inlocuire ansamblu racord fix 2 1/2'' cu dop (racord infundat) tip C pt racordare masina de pompieri</t>
  </si>
  <si>
    <t>verificare si remediere conexiuni servomotoare 2'' bazin incendiu</t>
  </si>
  <si>
    <t>refacere conexiuni electrice si testare functionare in parametri servomotoare incarcare bazin incendiu</t>
  </si>
  <si>
    <t>Verificat pompe circulatie si raport constatare:</t>
  </si>
  <si>
    <t>3 buc: P= 7,5 KW,2900rot/min</t>
  </si>
  <si>
    <t>De verificat curentii  absorbiti  la motor (in sarcina), verificat/ depistat pierderi apa la presetupe, lubrefiat rulmenti, dupa caz, etc  conf. manual mentenanta echipament</t>
  </si>
  <si>
    <t>1 buc : P-1,1 KW, 2830 rot/min</t>
  </si>
  <si>
    <t xml:space="preserve">Verificare presiune instalatie incendiu pt functionare in sarcina, mentinere presiune static min 6 bar </t>
  </si>
  <si>
    <t>Se va verifica functionarea instalatiei de incendiu  pentru asigurarea presiunii si debitului necesar cladirii conform normativ si emitere raport constatare.</t>
  </si>
  <si>
    <t>TEGPI</t>
  </si>
  <si>
    <t xml:space="preserve">Revizie tablou electric, verificare sistem automatizare pompe si raport constatare:
De verificat  strangerea legaturilor/ contactelor electrice cu surubelnita/cheia dinamometrica conform normativ, verificat sigurante electrice,  verificat garnituri etansare usi ,curatat (aspirat praf), test de relee etc.
</t>
  </si>
  <si>
    <t>D</t>
  </si>
  <si>
    <t>STAȚIE APE UZATE</t>
  </si>
  <si>
    <t xml:space="preserve">Curatare si spalare  rezervor pompe </t>
  </si>
  <si>
    <t xml:space="preserve">V= 100 mc, se va curata si se vor indeparta resturile mari de deseuri, </t>
  </si>
  <si>
    <t>Inlocuire scara veche acces bazin ape uzate si confectionare scara noua din otel zincat</t>
  </si>
  <si>
    <t>Inlocuire scara veche acces bazin ape uzate si confectionare scara noua din otel zincat, sitem de ancorare pe perete inclus, H -6 ml</t>
  </si>
  <si>
    <t>Inlocuire ansamblu pompa cu tocator ape uzate</t>
  </si>
  <si>
    <t xml:space="preserve">Pompa cu tocator trifazica U= 400 V,P=2,2 kW,debit 66 mc/H, D refulare=2si1/2”. Se va prevede tablou electric dedicat pt acest ansamblu de pompe pt ape uzate cu sigurante, relee de protectie etc si se vor face conexiunile pt monitorizare si alarmare </t>
  </si>
  <si>
    <t>Inlocuire stut evacuare suplimentar</t>
  </si>
  <si>
    <t xml:space="preserve">inlocuire stut 5/4" cu altul de 2" si montare 2 racorduri de 5/4" cu 2 robineti 5/4" L=1 ml </t>
  </si>
  <si>
    <t xml:space="preserve">Revizie tablou electric, verificare sistem automatizare pompe si raport constatare :
De verificat  stangerea legaturilor/ contactelor electrice, de verificari sigurante, curatat (aspirat praf), verificat garnituri etansare usi etc.+ remediere defectiuni constatate
</t>
  </si>
  <si>
    <t>TEGPU</t>
  </si>
  <si>
    <t>Inlocuire tronson conducta apa rece fisurata din otel (5/4") cu PPR DN 40</t>
  </si>
  <si>
    <t>16 ml + inlocuire 4 racorduri 1/2" si accesoriile aferente. Zona: tronson 4, intre subsol si etaj P2</t>
  </si>
  <si>
    <t xml:space="preserve">Lucrările de revizie/reparații și înlocuire la instalațiile, ansamblele și subansamblele ce deservesc Punctul Termic, Stația de Hidrofor, Stația de Ape Uzate și Stația de Incendiu se vor efectua astfel încât activitatea instituțiilor care își au sediile în str. Apolodor nr. 17 - Latura Nord să nu fie afectată prin întreruperea alimentării cu apă potabilă și menajeră. 
  Prin lucrări de revizie / reparații și înlocuire se înțelege totalitatea operațiilor (demontare, montare, probe presiune, curățare, lucrări de izolații și vopsire coloane, etc.) necesar a se efectua astfel încât instalațiile și echipamentele asupra cărora se efectuează lucrările să funcționeze la parametrii normali. </t>
  </si>
  <si>
    <t>Echipamentele montate vor avea in mod obligatoriu minim caracteristicile tehnice ale echipamentelor inițiale/înlocuite si vor asigura, după montaj, o funcționare similara cu cea a echipamentelor înlocuite. Oferta pentru aceste echipamente va cuprinde in mod obligatoriu caracteristici și parametri tehnici corespunzători cu instalația existentă, atât din punct de vedere al performanței cât și al cotelor gabaritice.</t>
  </si>
  <si>
    <t>....../......../2025</t>
  </si>
  <si>
    <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</si>
</sst>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l_e_i_-;\-* #,##0.00\ _l_e_i_-;_-* &quot;-&quot;??\ _l_e_i_-;_-@_-"/>
  </numFmts>
  <fonts count="32"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sz val="14"/>
      <color rgb="FFFF0000"/>
      <name val="Trebuchet MS"/>
      <family val="2"/>
    </font>
    <font>
      <b/>
      <sz val="14"/>
      <color theme="1"/>
      <name val="Trebuchet MS"/>
      <family val="2"/>
    </font>
    <font>
      <b/>
      <sz val="12"/>
      <color theme="1"/>
      <name val="Trebuchet MS"/>
      <family val="2"/>
    </font>
    <font>
      <sz val="12"/>
      <name val="Trebuchet MS"/>
      <family val="2"/>
    </font>
    <font>
      <b/>
      <i/>
      <sz val="12"/>
      <color theme="1"/>
      <name val="Trebuchet MS"/>
      <family val="2"/>
    </font>
    <font>
      <b/>
      <vertAlign val="superscript"/>
      <sz val="12"/>
      <color theme="1"/>
      <name val="Trebuchet MS"/>
      <family val="2"/>
    </font>
    <font>
      <sz val="10"/>
      <color theme="1"/>
      <name val="Trebuchet MS"/>
      <family val="2"/>
    </font>
    <font>
      <b/>
      <sz val="10"/>
      <color theme="1"/>
      <name val="Trebuchet MS"/>
      <family val="2"/>
    </font>
    <font>
      <b/>
      <sz val="16"/>
      <name val="Trebuchet MS"/>
      <family val="2"/>
    </font>
    <font>
      <sz val="14"/>
      <name val="Trebuchet MS"/>
      <family val="2"/>
    </font>
    <font>
      <b/>
      <sz val="14"/>
      <name val="Trebuchet MS"/>
      <family val="2"/>
    </font>
    <font>
      <b/>
      <sz val="10"/>
      <name val="Trebuchet MS"/>
      <family val="2"/>
    </font>
    <font>
      <sz val="10"/>
      <name val="Trebuchet MS"/>
      <family val="2"/>
    </font>
    <font>
      <i/>
      <sz val="8"/>
      <color theme="1"/>
      <name val="Trebuchet MS"/>
      <family val="2"/>
    </font>
    <font>
      <sz val="10"/>
      <color rgb="FFFF0000"/>
      <name val="Trebuchet MS"/>
      <family val="2"/>
    </font>
    <font>
      <b/>
      <sz val="11"/>
      <name val="Trebuchet MS"/>
      <family val="2"/>
    </font>
    <font>
      <i/>
      <sz val="10"/>
      <color rgb="FFFF0000"/>
      <name val="Trebuchet MS"/>
      <family val="2"/>
    </font>
    <font>
      <i/>
      <sz val="10"/>
      <color rgb="FFFF0000"/>
      <name val="Calibri"/>
      <family val="2"/>
      <charset val="238"/>
      <scheme val="minor"/>
    </font>
    <font>
      <sz val="10"/>
      <color rgb="FF000000"/>
      <name val="Trebuchet MS"/>
      <family val="2"/>
    </font>
    <font>
      <sz val="11"/>
      <color rgb="FF000000"/>
      <name val="Trebuchet MS"/>
      <family val="2"/>
    </font>
    <font>
      <sz val="11"/>
      <color rgb="FF000000"/>
      <name val="Arial"/>
      <family val="2"/>
    </font>
    <font>
      <b/>
      <sz val="11"/>
      <color rgb="FFFF0000"/>
      <name val="Trebuchet MS"/>
      <family val="2"/>
    </font>
    <font>
      <sz val="11"/>
      <color rgb="FFFF0000"/>
      <name val="Trebuchet MS"/>
      <family val="2"/>
    </font>
    <font>
      <sz val="11"/>
      <name val="Trebuchet M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11">
    <xf numFmtId="0" fontId="0" fillId="0" borderId="0" xfId="0"/>
    <xf numFmtId="0" fontId="2"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7" fillId="0" borderId="0" xfId="0" applyFont="1" applyAlignment="1">
      <alignment vertical="center"/>
    </xf>
    <xf numFmtId="0" fontId="4" fillId="0" borderId="0" xfId="0" applyFont="1" applyAlignment="1">
      <alignment horizontal="justify" vertical="center"/>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protection locked="0"/>
    </xf>
    <xf numFmtId="0" fontId="9" fillId="3" borderId="0" xfId="0" applyFont="1" applyFill="1" applyAlignment="1" applyProtection="1">
      <alignment horizontal="center" vertical="center" wrapText="1"/>
      <protection locked="0"/>
    </xf>
    <xf numFmtId="0" fontId="8" fillId="0" borderId="0" xfId="0" applyFont="1" applyAlignment="1" applyProtection="1">
      <alignment vertical="center" wrapText="1"/>
    </xf>
    <xf numFmtId="0" fontId="7" fillId="0" borderId="0" xfId="0" applyFont="1" applyAlignment="1" applyProtection="1">
      <alignment vertical="center"/>
    </xf>
    <xf numFmtId="0" fontId="7" fillId="0" borderId="0" xfId="0" applyFont="1" applyAlignment="1" applyProtection="1">
      <alignment vertical="center" wrapText="1"/>
    </xf>
    <xf numFmtId="0" fontId="7" fillId="0" borderId="0" xfId="0" applyFont="1" applyAlignment="1" applyProtection="1">
      <alignment horizontal="left"/>
      <protection locked="0"/>
    </xf>
    <xf numFmtId="0" fontId="7" fillId="0" borderId="0" xfId="0" applyFont="1" applyProtection="1">
      <protection locked="0"/>
    </xf>
    <xf numFmtId="0" fontId="5" fillId="0" borderId="0" xfId="0" applyFont="1" applyAlignment="1" applyProtection="1">
      <alignment horizontal="left"/>
      <protection locked="0"/>
    </xf>
    <xf numFmtId="0" fontId="5" fillId="0" borderId="0" xfId="0" applyFont="1" applyProtection="1">
      <protection locked="0"/>
    </xf>
    <xf numFmtId="0" fontId="5" fillId="0" borderId="0" xfId="0" applyFont="1" applyAlignment="1" applyProtection="1">
      <alignment horizontal="left" vertical="center"/>
      <protection locked="0"/>
    </xf>
    <xf numFmtId="0" fontId="10" fillId="0" borderId="0" xfId="0" applyFont="1" applyAlignment="1" applyProtection="1">
      <alignment horizontal="left"/>
      <protection locked="0"/>
    </xf>
    <xf numFmtId="0" fontId="5" fillId="0" borderId="0" xfId="0" applyFont="1" applyAlignment="1" applyProtection="1">
      <alignment horizontal="center" vertical="center"/>
      <protection locked="0"/>
    </xf>
    <xf numFmtId="0" fontId="5" fillId="0" borderId="0" xfId="0" applyFont="1"/>
    <xf numFmtId="0" fontId="5" fillId="0" borderId="0" xfId="0" applyFont="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7" fillId="0" borderId="0" xfId="0" applyFont="1" applyAlignment="1" applyProtection="1">
      <alignment horizontal="left" vertical="center" wrapText="1"/>
    </xf>
    <xf numFmtId="2" fontId="5" fillId="0" borderId="7" xfId="0" applyNumberFormat="1" applyFont="1" applyBorder="1" applyAlignment="1" applyProtection="1">
      <alignment horizontal="center" vertical="center" wrapText="1"/>
      <protection locked="0"/>
    </xf>
    <xf numFmtId="0" fontId="4" fillId="4" borderId="10" xfId="0" applyFont="1" applyFill="1" applyBorder="1" applyAlignment="1">
      <alignment horizontal="center" vertical="top" wrapText="1"/>
    </xf>
    <xf numFmtId="0" fontId="4" fillId="4" borderId="9" xfId="0" applyFont="1" applyFill="1" applyBorder="1" applyAlignment="1">
      <alignment horizontal="center" vertical="top" wrapText="1"/>
    </xf>
    <xf numFmtId="0" fontId="3" fillId="4" borderId="9" xfId="0" applyFont="1" applyFill="1" applyBorder="1" applyAlignment="1">
      <alignment horizontal="center" vertical="top" wrapText="1"/>
    </xf>
    <xf numFmtId="0" fontId="21" fillId="0" borderId="14" xfId="0" applyFont="1" applyBorder="1" applyAlignment="1">
      <alignment horizontal="center" vertical="top" wrapText="1"/>
    </xf>
    <xf numFmtId="0" fontId="21" fillId="0" borderId="11" xfId="0" applyFont="1" applyBorder="1" applyAlignment="1">
      <alignment horizontal="center" vertical="top" wrapText="1"/>
    </xf>
    <xf numFmtId="0" fontId="21" fillId="0" borderId="12" xfId="0" applyFont="1" applyBorder="1" applyAlignment="1">
      <alignment horizontal="center" vertical="top" wrapText="1"/>
    </xf>
    <xf numFmtId="0" fontId="3" fillId="4" borderId="16" xfId="0" applyFont="1" applyFill="1" applyBorder="1" applyAlignment="1">
      <alignment horizontal="center" vertical="top" wrapText="1"/>
    </xf>
    <xf numFmtId="0" fontId="4" fillId="4" borderId="17" xfId="0" applyFont="1" applyFill="1" applyBorder="1" applyAlignment="1">
      <alignment horizontal="center" vertical="top" wrapText="1"/>
    </xf>
    <xf numFmtId="2" fontId="20" fillId="0" borderId="21" xfId="0" applyNumberFormat="1" applyFont="1" applyBorder="1" applyAlignment="1">
      <alignment vertical="center" wrapText="1"/>
    </xf>
    <xf numFmtId="2" fontId="11" fillId="0" borderId="24" xfId="0" applyNumberFormat="1" applyFont="1" applyBorder="1" applyAlignment="1">
      <alignment vertical="center" wrapText="1"/>
    </xf>
    <xf numFmtId="0" fontId="3" fillId="4" borderId="18" xfId="0" applyFont="1" applyFill="1" applyBorder="1" applyAlignment="1">
      <alignment horizontal="center" vertical="top" wrapText="1"/>
    </xf>
    <xf numFmtId="0" fontId="4" fillId="4" borderId="19" xfId="0" applyFont="1" applyFill="1" applyBorder="1" applyAlignment="1">
      <alignment horizontal="center" vertical="top" wrapText="1"/>
    </xf>
    <xf numFmtId="164" fontId="12" fillId="0" borderId="24" xfId="1" applyFont="1" applyBorder="1" applyAlignment="1" applyProtection="1">
      <alignment horizontal="center" vertical="center" wrapText="1"/>
      <protection locked="0"/>
    </xf>
    <xf numFmtId="164" fontId="12" fillId="0" borderId="27" xfId="1" applyFont="1" applyBorder="1" applyAlignment="1">
      <alignment horizontal="center" vertical="center" wrapText="1"/>
    </xf>
    <xf numFmtId="49" fontId="15" fillId="0" borderId="18" xfId="0" applyNumberFormat="1" applyFont="1" applyBorder="1" applyAlignment="1">
      <alignment horizontal="center" vertical="center" wrapText="1"/>
    </xf>
    <xf numFmtId="0" fontId="10" fillId="0" borderId="0" xfId="0" applyFont="1" applyBorder="1" applyAlignment="1">
      <alignment horizontal="right" vertical="center" wrapText="1"/>
    </xf>
    <xf numFmtId="164" fontId="12" fillId="0" borderId="0" xfId="1" applyFont="1" applyBorder="1" applyAlignment="1">
      <alignment horizontal="center" vertical="center" wrapText="1"/>
    </xf>
    <xf numFmtId="0" fontId="19" fillId="0" borderId="7" xfId="0" applyFont="1" applyFill="1" applyBorder="1" applyAlignment="1">
      <alignment horizontal="left" vertical="center"/>
    </xf>
    <xf numFmtId="0" fontId="22"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lignment horizontal="left" vertical="center" wrapText="1"/>
    </xf>
    <xf numFmtId="2" fontId="14" fillId="0" borderId="6" xfId="0" applyNumberFormat="1" applyFont="1" applyBorder="1" applyAlignment="1" applyProtection="1">
      <alignment horizontal="center" vertical="center" wrapText="1"/>
      <protection locked="0"/>
    </xf>
    <xf numFmtId="0" fontId="20" fillId="0" borderId="7" xfId="0" applyFont="1" applyFill="1" applyBorder="1" applyAlignment="1">
      <alignment vertical="center" wrapText="1"/>
    </xf>
    <xf numFmtId="0" fontId="20" fillId="0" borderId="7" xfId="0" applyFont="1" applyFill="1" applyBorder="1" applyAlignment="1">
      <alignment horizontal="center" vertical="center" wrapText="1"/>
    </xf>
    <xf numFmtId="0" fontId="14" fillId="0" borderId="0" xfId="0" applyFont="1" applyBorder="1" applyAlignment="1">
      <alignment horizontal="right" vertical="center" wrapText="1"/>
    </xf>
    <xf numFmtId="0" fontId="15" fillId="0" borderId="7" xfId="0" applyFont="1" applyBorder="1" applyAlignment="1">
      <alignment horizontal="left" vertical="center" wrapText="1"/>
    </xf>
    <xf numFmtId="0" fontId="11" fillId="0" borderId="7" xfId="0" applyFont="1" applyBorder="1" applyAlignment="1" applyProtection="1">
      <alignment horizontal="center" vertical="center"/>
    </xf>
    <xf numFmtId="0" fontId="5" fillId="0" borderId="7" xfId="0" applyFont="1" applyBorder="1" applyAlignment="1" applyProtection="1">
      <alignment horizontal="center" vertical="center" wrapText="1"/>
      <protection locked="0"/>
    </xf>
    <xf numFmtId="2" fontId="14" fillId="0" borderId="7" xfId="0" applyNumberFormat="1" applyFont="1" applyBorder="1" applyAlignment="1" applyProtection="1">
      <alignment horizontal="center" vertical="center" wrapText="1"/>
      <protection locked="0"/>
    </xf>
    <xf numFmtId="2" fontId="20" fillId="0" borderId="24" xfId="0" applyNumberFormat="1" applyFont="1" applyBorder="1" applyAlignment="1">
      <alignment vertical="center" wrapText="1"/>
    </xf>
    <xf numFmtId="0" fontId="23" fillId="0" borderId="32"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5" xfId="0" applyFont="1" applyBorder="1" applyAlignment="1">
      <alignment horizontal="center" vertical="center" wrapText="1"/>
    </xf>
    <xf numFmtId="0" fontId="15" fillId="0" borderId="13" xfId="0" applyFont="1" applyBorder="1" applyAlignment="1">
      <alignment horizontal="left" vertical="center" wrapText="1"/>
    </xf>
    <xf numFmtId="0" fontId="22" fillId="0" borderId="13"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21" fillId="0" borderId="41" xfId="0" applyFont="1" applyBorder="1" applyAlignment="1">
      <alignment horizontal="center" vertical="top" wrapText="1"/>
    </xf>
    <xf numFmtId="49" fontId="14" fillId="0" borderId="18" xfId="0" applyNumberFormat="1" applyFont="1" applyBorder="1" applyAlignment="1" applyProtection="1">
      <alignment horizontal="center" vertical="center" wrapText="1"/>
    </xf>
    <xf numFmtId="49" fontId="14" fillId="0" borderId="16" xfId="0" applyNumberFormat="1" applyFont="1" applyBorder="1" applyAlignment="1" applyProtection="1">
      <alignment horizontal="center" vertical="center" wrapText="1"/>
    </xf>
    <xf numFmtId="164" fontId="12" fillId="0" borderId="21" xfId="1" applyFont="1" applyBorder="1" applyAlignment="1">
      <alignment horizontal="center" vertical="center" wrapText="1"/>
    </xf>
    <xf numFmtId="49" fontId="20" fillId="0" borderId="22" xfId="0" applyNumberFormat="1" applyFont="1" applyBorder="1" applyAlignment="1" applyProtection="1">
      <alignment horizontal="center"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3" fillId="4" borderId="9" xfId="0" applyFont="1" applyFill="1" applyBorder="1" applyAlignment="1">
      <alignment horizontal="left" vertical="top" wrapText="1"/>
    </xf>
    <xf numFmtId="0" fontId="10" fillId="0" borderId="0" xfId="0" applyFont="1"/>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left"/>
      <protection locked="0"/>
    </xf>
    <xf numFmtId="0" fontId="5" fillId="0" borderId="0" xfId="0" applyFont="1" applyAlignment="1">
      <alignment vertical="center"/>
    </xf>
    <xf numFmtId="0" fontId="7" fillId="0" borderId="0" xfId="0" applyFont="1" applyAlignment="1">
      <alignment horizontal="left"/>
    </xf>
    <xf numFmtId="1" fontId="20" fillId="0" borderId="23" xfId="0" applyNumberFormat="1" applyFont="1" applyBorder="1" applyAlignment="1" applyProtection="1">
      <alignment horizontal="center" vertical="center" wrapText="1"/>
    </xf>
    <xf numFmtId="49" fontId="20" fillId="0" borderId="23" xfId="0" applyNumberFormat="1" applyFont="1" applyBorder="1" applyAlignment="1" applyProtection="1">
      <alignment horizontal="center" vertical="center" wrapText="1"/>
    </xf>
    <xf numFmtId="49" fontId="20" fillId="0" borderId="7" xfId="0" applyNumberFormat="1" applyFont="1" applyBorder="1" applyAlignment="1">
      <alignment horizontal="center" vertical="center" wrapText="1"/>
    </xf>
    <xf numFmtId="49" fontId="20" fillId="0" borderId="18" xfId="0" applyNumberFormat="1" applyFont="1" applyBorder="1" applyAlignment="1" applyProtection="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3" fillId="0" borderId="7" xfId="0" applyFont="1" applyBorder="1" applyAlignment="1">
      <alignment horizontal="left" vertical="center" wrapText="1"/>
    </xf>
    <xf numFmtId="0" fontId="29" fillId="4" borderId="10" xfId="0" applyFont="1" applyFill="1" applyBorder="1" applyAlignment="1">
      <alignment horizontal="center" vertical="top" wrapText="1"/>
    </xf>
    <xf numFmtId="0" fontId="29" fillId="4" borderId="10" xfId="0" applyFont="1" applyFill="1" applyBorder="1" applyAlignment="1">
      <alignment horizontal="left" vertical="top" wrapText="1"/>
    </xf>
    <xf numFmtId="0" fontId="30" fillId="4" borderId="10" xfId="0" applyFont="1" applyFill="1" applyBorder="1" applyAlignment="1">
      <alignment horizontal="center" vertical="top" wrapText="1"/>
    </xf>
    <xf numFmtId="0" fontId="23" fillId="4" borderId="7" xfId="0" applyFont="1" applyFill="1" applyBorder="1" applyAlignment="1">
      <alignment horizontal="left" vertical="top" wrapText="1"/>
    </xf>
    <xf numFmtId="0" fontId="23" fillId="4" borderId="10" xfId="0" applyFont="1" applyFill="1" applyBorder="1" applyAlignment="1">
      <alignment horizontal="center" vertical="top" wrapText="1"/>
    </xf>
    <xf numFmtId="0" fontId="23" fillId="4" borderId="10" xfId="0" applyFont="1" applyFill="1" applyBorder="1" applyAlignment="1">
      <alignment horizontal="left" vertical="top" wrapText="1"/>
    </xf>
    <xf numFmtId="0" fontId="31" fillId="4" borderId="10" xfId="0" applyFont="1" applyFill="1" applyBorder="1" applyAlignment="1">
      <alignment horizontal="center" vertical="top" wrapText="1"/>
    </xf>
    <xf numFmtId="0" fontId="20" fillId="0" borderId="7" xfId="0" applyFont="1" applyFill="1" applyBorder="1" applyAlignment="1">
      <alignment horizontal="center" vertical="center"/>
    </xf>
    <xf numFmtId="0" fontId="31" fillId="0" borderId="7" xfId="0" applyFont="1" applyFill="1" applyBorder="1" applyAlignment="1">
      <alignment horizontal="center" vertical="center" wrapText="1"/>
    </xf>
    <xf numFmtId="0" fontId="31" fillId="0" borderId="7" xfId="0" applyFont="1" applyFill="1" applyBorder="1" applyAlignment="1">
      <alignment horizontal="center" vertical="top" wrapText="1"/>
    </xf>
    <xf numFmtId="0" fontId="4" fillId="0" borderId="7" xfId="0" applyFont="1" applyFill="1" applyBorder="1" applyAlignment="1">
      <alignment horizontal="center" vertical="top" wrapText="1"/>
    </xf>
    <xf numFmtId="0" fontId="31" fillId="0" borderId="7" xfId="0" applyFont="1" applyFill="1" applyBorder="1" applyAlignment="1">
      <alignment horizontal="left" vertical="center" wrapText="1"/>
    </xf>
    <xf numFmtId="0" fontId="20" fillId="0" borderId="7"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center" vertical="center"/>
      <protection locked="0"/>
    </xf>
    <xf numFmtId="2" fontId="14" fillId="0" borderId="7" xfId="0" applyNumberFormat="1" applyFont="1" applyFill="1" applyBorder="1" applyAlignment="1" applyProtection="1">
      <alignment horizontal="center" vertical="center" wrapText="1"/>
      <protection locked="0"/>
    </xf>
    <xf numFmtId="2" fontId="20" fillId="0" borderId="7" xfId="0" applyNumberFormat="1" applyFont="1" applyFill="1" applyBorder="1" applyAlignment="1">
      <alignment vertical="center" wrapText="1"/>
    </xf>
    <xf numFmtId="0" fontId="4" fillId="0" borderId="7" xfId="0" applyFont="1" applyFill="1" applyBorder="1" applyAlignment="1">
      <alignment horizontal="left" vertical="center"/>
    </xf>
    <xf numFmtId="0" fontId="26" fillId="0" borderId="7" xfId="0" applyFont="1" applyFill="1" applyBorder="1" applyAlignment="1">
      <alignment horizontal="left" vertical="center" wrapText="1"/>
    </xf>
    <xf numFmtId="0" fontId="31" fillId="0" borderId="7"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center" vertical="center"/>
    </xf>
    <xf numFmtId="0" fontId="14" fillId="0" borderId="7"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protection locked="0"/>
    </xf>
    <xf numFmtId="0" fontId="4" fillId="4" borderId="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4" fillId="0" borderId="41" xfId="0" applyFont="1" applyBorder="1" applyAlignment="1">
      <alignment horizontal="left" vertical="center" wrapText="1"/>
    </xf>
    <xf numFmtId="0" fontId="4" fillId="0" borderId="0" xfId="0" applyFont="1" applyAlignment="1">
      <alignment horizontal="left" wrapText="1"/>
    </xf>
    <xf numFmtId="0" fontId="27" fillId="0" borderId="7" xfId="0" applyFont="1" applyBorder="1" applyAlignment="1">
      <alignment horizontal="left" wrapText="1"/>
    </xf>
    <xf numFmtId="0" fontId="31" fillId="0" borderId="7" xfId="0" applyFont="1" applyBorder="1" applyAlignment="1" applyProtection="1">
      <alignment horizontal="left" vertical="center" wrapText="1"/>
    </xf>
    <xf numFmtId="0" fontId="4" fillId="0" borderId="7" xfId="0" applyFont="1" applyBorder="1" applyAlignment="1">
      <alignment horizontal="left" wrapText="1"/>
    </xf>
    <xf numFmtId="0" fontId="27" fillId="0" borderId="0" xfId="0" applyFont="1" applyAlignment="1">
      <alignment horizontal="left" wrapText="1"/>
    </xf>
    <xf numFmtId="0" fontId="20" fillId="0" borderId="7" xfId="0" applyFont="1" applyBorder="1" applyAlignment="1" applyProtection="1">
      <alignment horizontal="center" vertical="center" wrapText="1"/>
    </xf>
    <xf numFmtId="0" fontId="19" fillId="0" borderId="7" xfId="0" applyFont="1" applyFill="1" applyBorder="1" applyAlignment="1">
      <alignment horizontal="center" vertical="center" wrapText="1"/>
    </xf>
    <xf numFmtId="0" fontId="14" fillId="0" borderId="7" xfId="0" applyFont="1" applyBorder="1" applyAlignment="1">
      <alignment horizontal="center" vertical="center"/>
    </xf>
    <xf numFmtId="0" fontId="31" fillId="0" borderId="7" xfId="0" applyFont="1" applyBorder="1" applyAlignment="1" applyProtection="1">
      <alignment horizontal="center" vertical="center"/>
    </xf>
    <xf numFmtId="0" fontId="31" fillId="0" borderId="7" xfId="0" applyFont="1" applyBorder="1" applyAlignment="1">
      <alignment horizontal="center" vertical="center" wrapText="1"/>
    </xf>
    <xf numFmtId="0" fontId="4" fillId="0" borderId="7" xfId="0" applyFont="1" applyBorder="1" applyAlignment="1">
      <alignment vertical="center" wrapText="1"/>
    </xf>
    <xf numFmtId="1" fontId="20" fillId="0" borderId="7" xfId="0" applyNumberFormat="1" applyFont="1" applyBorder="1" applyAlignment="1" applyProtection="1">
      <alignment horizontal="center" vertical="center" wrapText="1"/>
    </xf>
    <xf numFmtId="0" fontId="4" fillId="0" borderId="7" xfId="0" applyFont="1" applyBorder="1" applyAlignment="1">
      <alignment wrapText="1"/>
    </xf>
    <xf numFmtId="0" fontId="23" fillId="4" borderId="7" xfId="0" applyFont="1" applyFill="1" applyBorder="1" applyAlignment="1">
      <alignment vertical="center" wrapText="1"/>
    </xf>
    <xf numFmtId="0" fontId="23" fillId="4" borderId="10" xfId="0" applyFont="1" applyFill="1" applyBorder="1" applyAlignment="1">
      <alignment vertical="center" wrapText="1"/>
    </xf>
    <xf numFmtId="0" fontId="31" fillId="4" borderId="10" xfId="0" applyFont="1" applyFill="1" applyBorder="1" applyAlignment="1">
      <alignment vertical="center" wrapText="1"/>
    </xf>
    <xf numFmtId="0" fontId="4" fillId="4" borderId="10" xfId="0" applyFont="1" applyFill="1" applyBorder="1" applyAlignment="1">
      <alignment vertical="center" wrapText="1"/>
    </xf>
    <xf numFmtId="0" fontId="4" fillId="4" borderId="19" xfId="0" applyFont="1" applyFill="1" applyBorder="1" applyAlignment="1">
      <alignment vertical="center" wrapText="1"/>
    </xf>
    <xf numFmtId="0" fontId="19" fillId="4" borderId="18"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4" fillId="0" borderId="7" xfId="0" applyFont="1" applyFill="1" applyBorder="1" applyAlignment="1">
      <alignment vertical="center" wrapText="1"/>
    </xf>
    <xf numFmtId="0" fontId="27" fillId="0" borderId="7" xfId="0" applyFont="1" applyFill="1" applyBorder="1" applyAlignment="1">
      <alignment horizontal="left" vertical="center" wrapText="1"/>
    </xf>
    <xf numFmtId="0" fontId="31" fillId="0" borderId="7" xfId="0" applyFont="1" applyFill="1" applyBorder="1" applyAlignment="1">
      <alignment horizontal="center" vertical="center"/>
    </xf>
    <xf numFmtId="0" fontId="17" fillId="0" borderId="0" xfId="0" applyFont="1" applyBorder="1" applyAlignment="1" applyProtection="1">
      <alignment horizontal="left" vertical="center" wrapText="1"/>
    </xf>
    <xf numFmtId="0" fontId="14" fillId="0" borderId="0" xfId="0" applyFont="1" applyAlignment="1" applyProtection="1">
      <alignment horizontal="left" vertical="center" wrapText="1"/>
    </xf>
    <xf numFmtId="0" fontId="7"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xf>
    <xf numFmtId="0" fontId="10" fillId="0" borderId="25" xfId="0" applyFont="1" applyBorder="1" applyAlignment="1">
      <alignment horizontal="right" vertical="center" wrapText="1"/>
    </xf>
    <xf numFmtId="0" fontId="10" fillId="0" borderId="26" xfId="0" applyFont="1" applyBorder="1" applyAlignment="1">
      <alignment horizontal="right" vertical="center" wrapText="1"/>
    </xf>
    <xf numFmtId="0" fontId="10" fillId="0" borderId="13" xfId="0" applyFont="1" applyBorder="1" applyAlignment="1">
      <alignment horizontal="right" vertical="center" wrapText="1"/>
    </xf>
    <xf numFmtId="0" fontId="6" fillId="0" borderId="0" xfId="0" applyFont="1" applyAlignment="1">
      <alignment horizontal="center" vertical="center"/>
    </xf>
    <xf numFmtId="0" fontId="17" fillId="0" borderId="0" xfId="0" applyFont="1" applyAlignment="1" applyProtection="1">
      <alignment horizontal="left" vertical="center" wrapText="1"/>
      <protection locked="0"/>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6" fillId="0" borderId="0" xfId="0" applyFont="1" applyFill="1" applyAlignment="1">
      <alignment horizontal="center" vertical="center" wrapText="1"/>
    </xf>
    <xf numFmtId="0" fontId="0" fillId="0" borderId="4" xfId="0" applyBorder="1" applyAlignment="1">
      <alignment horizontal="center" vertical="center" wrapText="1"/>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10" fillId="0" borderId="22" xfId="0" applyFont="1" applyBorder="1" applyAlignment="1">
      <alignment horizontal="right" vertical="center" wrapText="1"/>
    </xf>
    <xf numFmtId="0" fontId="10" fillId="0" borderId="43" xfId="0" applyFont="1" applyBorder="1" applyAlignment="1">
      <alignment horizontal="right" vertical="center" wrapText="1"/>
    </xf>
    <xf numFmtId="0" fontId="10" fillId="0" borderId="5" xfId="0" applyFont="1" applyBorder="1" applyAlignment="1">
      <alignment horizontal="right" vertical="center" wrapText="1"/>
    </xf>
    <xf numFmtId="0" fontId="10" fillId="0" borderId="8" xfId="0" applyFont="1" applyBorder="1" applyAlignment="1">
      <alignment horizontal="right" vertical="center" wrapText="1"/>
    </xf>
    <xf numFmtId="0" fontId="10" fillId="0" borderId="7" xfId="0" applyFont="1" applyBorder="1" applyAlignment="1">
      <alignment horizontal="righ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0" fillId="0" borderId="28" xfId="0" applyFont="1" applyFill="1" applyBorder="1" applyAlignment="1">
      <alignment horizontal="left" vertical="center" wrapText="1"/>
    </xf>
    <xf numFmtId="0" fontId="0" fillId="0" borderId="10" xfId="0" applyBorder="1" applyAlignment="1">
      <alignment horizontal="left" vertical="center"/>
    </xf>
    <xf numFmtId="0" fontId="0" fillId="0" borderId="8" xfId="0" applyBorder="1" applyAlignment="1">
      <alignment horizontal="left"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0"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0" fillId="4"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5" fillId="0" borderId="6" xfId="0" applyFont="1" applyBorder="1" applyAlignment="1">
      <alignment horizontal="left" vertical="center" wrapText="1"/>
    </xf>
    <xf numFmtId="0" fontId="0" fillId="0" borderId="5" xfId="0" applyBorder="1" applyAlignment="1">
      <alignment vertical="center" wrapText="1"/>
    </xf>
    <xf numFmtId="0" fontId="14" fillId="0" borderId="23" xfId="0" applyFont="1"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14" fillId="0" borderId="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applyAlignment="1">
      <alignment horizontal="center" vertical="center" wrapText="1"/>
    </xf>
    <xf numFmtId="0" fontId="19" fillId="0" borderId="7" xfId="0" applyFont="1" applyFill="1" applyBorder="1" applyAlignment="1">
      <alignment horizontal="left" vertical="center" wrapText="1"/>
    </xf>
    <xf numFmtId="0" fontId="3" fillId="0" borderId="46" xfId="0" applyFont="1" applyBorder="1" applyAlignment="1">
      <alignment horizontal="center" wrapText="1"/>
    </xf>
    <xf numFmtId="0" fontId="3" fillId="0" borderId="47" xfId="0" applyFont="1" applyBorder="1" applyAlignment="1">
      <alignment horizontal="center" wrapText="1"/>
    </xf>
    <xf numFmtId="0" fontId="3" fillId="0" borderId="43" xfId="0" applyFont="1" applyBorder="1" applyAlignment="1">
      <alignment horizontal="center" wrapText="1"/>
    </xf>
    <xf numFmtId="0" fontId="20" fillId="0" borderId="35" xfId="0" applyFont="1" applyFill="1" applyBorder="1" applyAlignment="1">
      <alignment horizontal="left" vertical="center" wrapText="1"/>
    </xf>
    <xf numFmtId="0" fontId="0" fillId="0" borderId="36" xfId="0" applyBorder="1" applyAlignment="1">
      <alignment horizontal="left" vertical="center"/>
    </xf>
    <xf numFmtId="0" fontId="0" fillId="0" borderId="26" xfId="0" applyBorder="1" applyAlignment="1">
      <alignment horizontal="left" vertical="center"/>
    </xf>
    <xf numFmtId="0" fontId="10" fillId="0" borderId="0" xfId="0" applyFont="1" applyBorder="1" applyAlignment="1">
      <alignment horizontal="right" vertical="center" wrapText="1"/>
    </xf>
    <xf numFmtId="0" fontId="0" fillId="0" borderId="0" xfId="0" applyAlignment="1">
      <alignment horizontal="right" vertical="center" wrapText="1"/>
    </xf>
    <xf numFmtId="0" fontId="24" fillId="0" borderId="28" xfId="0" applyFont="1" applyBorder="1" applyAlignment="1">
      <alignment horizontal="left" vertical="center" wrapText="1"/>
    </xf>
    <xf numFmtId="0" fontId="25" fillId="0" borderId="10" xfId="0" applyFont="1" applyBorder="1" applyAlignment="1">
      <alignment horizontal="left" vertical="center" wrapText="1"/>
    </xf>
    <xf numFmtId="0" fontId="25" fillId="0" borderId="19" xfId="0" applyFont="1" applyBorder="1" applyAlignment="1">
      <alignment horizontal="left" vertical="center" wrapText="1"/>
    </xf>
    <xf numFmtId="0" fontId="10" fillId="0" borderId="28" xfId="0" applyFont="1" applyBorder="1" applyAlignment="1">
      <alignment horizontal="right" vertical="center" wrapText="1"/>
    </xf>
    <xf numFmtId="0" fontId="0" fillId="0" borderId="10" xfId="0" applyBorder="1" applyAlignment="1">
      <alignment vertical="center" wrapText="1"/>
    </xf>
    <xf numFmtId="0" fontId="0" fillId="0" borderId="19" xfId="0" applyBorder="1" applyAlignment="1">
      <alignment vertical="center" wrapText="1"/>
    </xf>
    <xf numFmtId="0" fontId="10" fillId="0" borderId="35" xfId="0" applyFont="1" applyBorder="1" applyAlignment="1">
      <alignment horizontal="right" vertical="center" wrapText="1"/>
    </xf>
    <xf numFmtId="0" fontId="0" fillId="0" borderId="36" xfId="0" applyBorder="1" applyAlignment="1">
      <alignment vertical="center" wrapText="1"/>
    </xf>
    <xf numFmtId="0" fontId="0" fillId="0" borderId="37" xfId="0" applyBorder="1" applyAlignment="1">
      <alignment vertical="center" wrapText="1"/>
    </xf>
    <xf numFmtId="49" fontId="14" fillId="4" borderId="18" xfId="0" applyNumberFormat="1" applyFont="1" applyFill="1" applyBorder="1" applyAlignment="1" applyProtection="1">
      <alignment horizontal="center" vertical="center" wrapText="1"/>
    </xf>
    <xf numFmtId="0" fontId="19" fillId="4" borderId="47" xfId="0" applyFont="1" applyFill="1" applyBorder="1" applyAlignment="1">
      <alignment horizontal="center" vertical="center" wrapText="1"/>
    </xf>
    <xf numFmtId="0" fontId="27" fillId="4" borderId="7" xfId="0" applyFont="1" applyFill="1" applyBorder="1" applyAlignment="1">
      <alignment horizontal="left" vertical="center" wrapText="1"/>
    </xf>
    <xf numFmtId="0" fontId="31" fillId="4" borderId="7" xfId="0" applyFont="1" applyFill="1" applyBorder="1" applyAlignment="1">
      <alignment horizontal="center" vertical="center" wrapText="1"/>
    </xf>
    <xf numFmtId="0" fontId="31" fillId="4" borderId="7" xfId="0" applyFont="1" applyFill="1" applyBorder="1" applyAlignment="1">
      <alignment horizontal="center" vertical="center"/>
    </xf>
    <xf numFmtId="0" fontId="14" fillId="4" borderId="7" xfId="0" applyFont="1" applyFill="1" applyBorder="1" applyAlignment="1" applyProtection="1">
      <alignment horizontal="left" vertical="center" wrapText="1"/>
      <protection locked="0"/>
    </xf>
    <xf numFmtId="0" fontId="14" fillId="4" borderId="7" xfId="0" applyFont="1" applyFill="1" applyBorder="1" applyAlignment="1" applyProtection="1">
      <alignment horizontal="center" vertical="center"/>
      <protection locked="0"/>
    </xf>
    <xf numFmtId="2" fontId="14" fillId="4" borderId="7" xfId="0" applyNumberFormat="1" applyFont="1" applyFill="1" applyBorder="1" applyAlignment="1" applyProtection="1">
      <alignment horizontal="center" vertical="center" wrapText="1"/>
      <protection locked="0"/>
    </xf>
    <xf numFmtId="2" fontId="20" fillId="4" borderId="7" xfId="0" applyNumberFormat="1" applyFont="1" applyFill="1" applyBorder="1" applyAlignment="1">
      <alignment vertical="center" wrapText="1"/>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abSelected="1" view="pageBreakPreview" topLeftCell="B23" zoomScale="60" zoomScaleNormal="100" workbookViewId="0">
      <selection activeCell="I62" sqref="I62"/>
    </sheetView>
  </sheetViews>
  <sheetFormatPr defaultRowHeight="15" x14ac:dyDescent="0.25"/>
  <cols>
    <col min="1" max="1" width="5.42578125" hidden="1" customWidth="1"/>
    <col min="2" max="2" width="5.42578125" customWidth="1"/>
    <col min="3" max="3" width="35.85546875" customWidth="1"/>
    <col min="4" max="4" width="34.42578125" customWidth="1"/>
    <col min="5" max="5" width="5.140625" customWidth="1"/>
    <col min="6" max="6" width="8.5703125" customWidth="1"/>
    <col min="7" max="7" width="8.42578125" customWidth="1"/>
    <col min="8" max="8" width="33" customWidth="1"/>
    <col min="9" max="9" width="13.140625" customWidth="1"/>
    <col min="10" max="10" width="17.5703125" customWidth="1"/>
  </cols>
  <sheetData>
    <row r="1" spans="1:10" ht="18" x14ac:dyDescent="0.35">
      <c r="A1" s="4"/>
      <c r="B1" s="70" t="s">
        <v>64</v>
      </c>
      <c r="C1" s="2"/>
      <c r="D1" s="2"/>
      <c r="E1" s="2"/>
      <c r="F1" s="2"/>
      <c r="G1" s="2"/>
      <c r="H1" s="3"/>
      <c r="I1" s="3"/>
      <c r="J1" s="3"/>
    </row>
    <row r="2" spans="1:10" ht="18" x14ac:dyDescent="0.35">
      <c r="A2" s="70" t="s">
        <v>64</v>
      </c>
      <c r="B2" s="3" t="s">
        <v>65</v>
      </c>
      <c r="C2" s="2"/>
      <c r="D2" s="3"/>
      <c r="E2" s="3"/>
    </row>
    <row r="3" spans="1:10" ht="18" x14ac:dyDescent="0.3">
      <c r="A3" s="4" t="s">
        <v>65</v>
      </c>
      <c r="B3" s="71" t="s">
        <v>66</v>
      </c>
      <c r="C3" s="71"/>
      <c r="D3" s="72"/>
      <c r="E3" s="72"/>
    </row>
    <row r="4" spans="1:10" ht="18" x14ac:dyDescent="0.3">
      <c r="A4" s="4" t="s">
        <v>66</v>
      </c>
      <c r="B4" s="72" t="s">
        <v>67</v>
      </c>
      <c r="C4" s="73"/>
      <c r="D4" s="72"/>
      <c r="E4" s="72"/>
    </row>
    <row r="5" spans="1:10" ht="18" x14ac:dyDescent="0.3">
      <c r="A5" s="4" t="s">
        <v>67</v>
      </c>
      <c r="B5" s="72" t="s">
        <v>68</v>
      </c>
      <c r="C5" s="73"/>
      <c r="D5" s="72"/>
      <c r="E5" s="72"/>
    </row>
    <row r="6" spans="1:10" ht="18" x14ac:dyDescent="0.3">
      <c r="A6" s="4" t="s">
        <v>68</v>
      </c>
      <c r="B6" s="72" t="s">
        <v>69</v>
      </c>
      <c r="C6" s="73"/>
      <c r="D6" s="72"/>
      <c r="E6" s="72"/>
    </row>
    <row r="7" spans="1:10" ht="18" x14ac:dyDescent="0.3">
      <c r="A7" s="4" t="s">
        <v>69</v>
      </c>
      <c r="B7" s="72" t="s">
        <v>70</v>
      </c>
      <c r="C7" s="73"/>
      <c r="D7" s="72"/>
      <c r="E7" s="72"/>
    </row>
    <row r="8" spans="1:10" ht="18" x14ac:dyDescent="0.3">
      <c r="A8" s="4" t="s">
        <v>70</v>
      </c>
      <c r="B8" s="72" t="s">
        <v>71</v>
      </c>
      <c r="C8" s="73"/>
      <c r="D8" s="72"/>
      <c r="E8" s="72"/>
    </row>
    <row r="9" spans="1:10" ht="18" x14ac:dyDescent="0.3">
      <c r="A9" s="74" t="s">
        <v>71</v>
      </c>
      <c r="B9" s="72" t="s">
        <v>72</v>
      </c>
      <c r="C9" s="73"/>
      <c r="D9" s="72"/>
      <c r="E9" s="72"/>
    </row>
    <row r="10" spans="1:10" ht="18" x14ac:dyDescent="0.3">
      <c r="A10" s="4" t="s">
        <v>72</v>
      </c>
      <c r="B10" s="3"/>
      <c r="C10" s="2"/>
      <c r="D10" s="3"/>
      <c r="E10" s="3"/>
    </row>
    <row r="11" spans="1:10" ht="30.75" x14ac:dyDescent="0.25">
      <c r="A11" s="143" t="s">
        <v>0</v>
      </c>
      <c r="B11" s="143"/>
      <c r="C11" s="143"/>
      <c r="D11" s="143"/>
      <c r="E11" s="143"/>
      <c r="F11" s="143"/>
      <c r="G11" s="143"/>
      <c r="H11" s="143"/>
      <c r="I11" s="143"/>
      <c r="J11" s="143"/>
    </row>
    <row r="12" spans="1:10" ht="48.75" customHeight="1" x14ac:dyDescent="0.25">
      <c r="A12" s="153" t="s">
        <v>84</v>
      </c>
      <c r="B12" s="153"/>
      <c r="C12" s="153"/>
      <c r="D12" s="153"/>
      <c r="E12" s="153"/>
      <c r="F12" s="153"/>
      <c r="G12" s="153"/>
      <c r="H12" s="153"/>
      <c r="I12" s="153"/>
      <c r="J12" s="153"/>
    </row>
    <row r="13" spans="1:10" ht="18.75" x14ac:dyDescent="0.3">
      <c r="A13" s="5" t="s">
        <v>1</v>
      </c>
      <c r="B13" s="5" t="s">
        <v>73</v>
      </c>
      <c r="C13" s="75"/>
      <c r="D13" s="75"/>
      <c r="E13" s="2"/>
      <c r="F13" s="2"/>
      <c r="G13" s="2"/>
      <c r="H13" s="3"/>
      <c r="I13" s="3"/>
      <c r="J13" s="3"/>
    </row>
    <row r="14" spans="1:10" ht="18.75" x14ac:dyDescent="0.3">
      <c r="A14" s="5" t="s">
        <v>20</v>
      </c>
      <c r="B14" s="5" t="s">
        <v>74</v>
      </c>
      <c r="C14" s="75"/>
      <c r="D14" s="75"/>
      <c r="E14" s="2"/>
      <c r="F14" s="2"/>
      <c r="G14" s="2"/>
      <c r="H14" s="3"/>
      <c r="I14" s="3"/>
      <c r="J14" s="3"/>
    </row>
    <row r="15" spans="1:10" ht="18.75" x14ac:dyDescent="0.3">
      <c r="A15" s="5" t="s">
        <v>2</v>
      </c>
      <c r="B15" s="5" t="s">
        <v>2</v>
      </c>
      <c r="C15" s="75"/>
      <c r="D15" s="75"/>
      <c r="E15" s="2"/>
      <c r="F15" s="2"/>
      <c r="G15" s="2"/>
      <c r="H15" s="3"/>
      <c r="I15" s="3"/>
      <c r="J15" s="3"/>
    </row>
    <row r="16" spans="1:10" ht="16.5" x14ac:dyDescent="0.3">
      <c r="A16" s="6"/>
      <c r="B16" s="6"/>
      <c r="C16" s="2"/>
      <c r="D16" s="2"/>
      <c r="E16" s="2"/>
      <c r="F16" s="2"/>
      <c r="G16" s="2"/>
      <c r="H16" s="3"/>
      <c r="I16" s="3"/>
      <c r="J16" s="3"/>
    </row>
    <row r="17" spans="1:10" ht="42.75" customHeight="1" thickBot="1" x14ac:dyDescent="0.3">
      <c r="A17" s="144" t="s">
        <v>75</v>
      </c>
      <c r="B17" s="144"/>
      <c r="C17" s="144"/>
      <c r="D17" s="144"/>
      <c r="E17" s="144"/>
      <c r="F17" s="144"/>
      <c r="G17" s="144"/>
      <c r="H17" s="144"/>
      <c r="I17" s="144"/>
      <c r="J17" s="144"/>
    </row>
    <row r="18" spans="1:10" ht="22.9" customHeight="1" thickBot="1" x14ac:dyDescent="0.3">
      <c r="A18" s="145" t="s">
        <v>3</v>
      </c>
      <c r="B18" s="155" t="s">
        <v>3</v>
      </c>
      <c r="C18" s="147" t="s">
        <v>36</v>
      </c>
      <c r="D18" s="147" t="s">
        <v>33</v>
      </c>
      <c r="E18" s="147" t="s">
        <v>34</v>
      </c>
      <c r="F18" s="147" t="s">
        <v>44</v>
      </c>
      <c r="G18" s="149" t="s">
        <v>4</v>
      </c>
      <c r="H18" s="150"/>
      <c r="I18" s="151" t="s">
        <v>5</v>
      </c>
      <c r="J18" s="151" t="s">
        <v>25</v>
      </c>
    </row>
    <row r="19" spans="1:10" ht="21" customHeight="1" thickBot="1" x14ac:dyDescent="0.3">
      <c r="A19" s="146"/>
      <c r="B19" s="156"/>
      <c r="C19" s="148"/>
      <c r="D19" s="154"/>
      <c r="E19" s="154" t="s">
        <v>34</v>
      </c>
      <c r="F19" s="148"/>
      <c r="G19" s="61" t="s">
        <v>6</v>
      </c>
      <c r="H19" s="61" t="s">
        <v>76</v>
      </c>
      <c r="I19" s="152"/>
      <c r="J19" s="152"/>
    </row>
    <row r="20" spans="1:10" ht="12" customHeight="1" x14ac:dyDescent="0.25">
      <c r="A20" s="62">
        <v>0</v>
      </c>
      <c r="B20" s="29"/>
      <c r="C20" s="30">
        <v>1</v>
      </c>
      <c r="D20" s="30"/>
      <c r="E20" s="30"/>
      <c r="F20" s="30">
        <v>2</v>
      </c>
      <c r="G20" s="30">
        <v>3</v>
      </c>
      <c r="H20" s="30">
        <v>4</v>
      </c>
      <c r="I20" s="30">
        <v>5</v>
      </c>
      <c r="J20" s="31" t="s">
        <v>19</v>
      </c>
    </row>
    <row r="21" spans="1:10" ht="16.5" x14ac:dyDescent="0.25">
      <c r="A21" s="32" t="s">
        <v>41</v>
      </c>
      <c r="B21" s="107" t="s">
        <v>61</v>
      </c>
      <c r="C21" s="69" t="s">
        <v>26</v>
      </c>
      <c r="D21" s="28"/>
      <c r="E21" s="28"/>
      <c r="F21" s="27"/>
      <c r="G21" s="27"/>
      <c r="H21" s="27"/>
      <c r="I21" s="27"/>
      <c r="J21" s="33"/>
    </row>
    <row r="22" spans="1:10" ht="33.75" customHeight="1" thickBot="1" x14ac:dyDescent="0.3">
      <c r="A22" s="63" t="s">
        <v>13</v>
      </c>
      <c r="B22" s="66" t="s">
        <v>40</v>
      </c>
      <c r="C22" s="162" t="s">
        <v>85</v>
      </c>
      <c r="D22" s="163"/>
      <c r="E22" s="48"/>
      <c r="F22" s="52"/>
      <c r="G22" s="7"/>
      <c r="H22" s="53"/>
      <c r="I22" s="25"/>
      <c r="J22" s="35">
        <f t="shared" ref="J22:J35" si="0">F22*I22</f>
        <v>0</v>
      </c>
    </row>
    <row r="23" spans="1:10" ht="49.5" x14ac:dyDescent="0.25">
      <c r="A23" s="63"/>
      <c r="B23" s="77" t="s">
        <v>13</v>
      </c>
      <c r="C23" s="110" t="s">
        <v>86</v>
      </c>
      <c r="D23" s="94" t="s">
        <v>87</v>
      </c>
      <c r="E23" s="49" t="s">
        <v>88</v>
      </c>
      <c r="F23" s="119">
        <v>2</v>
      </c>
      <c r="G23" s="7"/>
      <c r="H23" s="53"/>
      <c r="I23" s="25"/>
      <c r="J23" s="35"/>
    </row>
    <row r="24" spans="1:10" ht="45" customHeight="1" x14ac:dyDescent="0.3">
      <c r="A24" s="40" t="s">
        <v>14</v>
      </c>
      <c r="B24" s="78" t="s">
        <v>89</v>
      </c>
      <c r="C24" s="114" t="s">
        <v>91</v>
      </c>
      <c r="D24" s="115" t="s">
        <v>92</v>
      </c>
      <c r="E24" s="118" t="s">
        <v>88</v>
      </c>
      <c r="F24" s="120">
        <v>1</v>
      </c>
      <c r="G24" s="7"/>
      <c r="H24" s="8"/>
      <c r="I24" s="25"/>
      <c r="J24" s="35">
        <f t="shared" si="0"/>
        <v>0</v>
      </c>
    </row>
    <row r="25" spans="1:10" ht="49.5" x14ac:dyDescent="0.3">
      <c r="A25" s="63" t="s">
        <v>15</v>
      </c>
      <c r="B25" s="66" t="s">
        <v>90</v>
      </c>
      <c r="C25" s="111" t="s">
        <v>93</v>
      </c>
      <c r="D25" s="113" t="s">
        <v>94</v>
      </c>
      <c r="E25" s="116" t="s">
        <v>95</v>
      </c>
      <c r="F25" s="120">
        <v>4</v>
      </c>
      <c r="G25" s="22"/>
      <c r="H25" s="23"/>
      <c r="I25" s="54"/>
      <c r="J25" s="55">
        <f t="shared" si="0"/>
        <v>0</v>
      </c>
    </row>
    <row r="26" spans="1:10" ht="182.25" customHeight="1" x14ac:dyDescent="0.25">
      <c r="A26" s="63" t="s">
        <v>16</v>
      </c>
      <c r="B26" s="77" t="s">
        <v>99</v>
      </c>
      <c r="C26" s="113" t="s">
        <v>96</v>
      </c>
      <c r="D26" s="113" t="s">
        <v>97</v>
      </c>
      <c r="E26" s="116" t="s">
        <v>98</v>
      </c>
      <c r="F26" s="120">
        <v>13</v>
      </c>
      <c r="G26" s="22"/>
      <c r="H26" s="23"/>
      <c r="I26" s="54"/>
      <c r="J26" s="55">
        <f t="shared" si="0"/>
        <v>0</v>
      </c>
    </row>
    <row r="27" spans="1:10" ht="83.25" customHeight="1" x14ac:dyDescent="0.3">
      <c r="A27" s="63" t="s">
        <v>17</v>
      </c>
      <c r="B27" s="77" t="s">
        <v>100</v>
      </c>
      <c r="C27" s="113" t="s">
        <v>103</v>
      </c>
      <c r="D27" s="111" t="s">
        <v>104</v>
      </c>
      <c r="E27" s="116" t="s">
        <v>88</v>
      </c>
      <c r="F27" s="120">
        <v>1</v>
      </c>
      <c r="G27" s="22"/>
      <c r="H27" s="23"/>
      <c r="I27" s="54"/>
      <c r="J27" s="55">
        <f t="shared" si="0"/>
        <v>0</v>
      </c>
    </row>
    <row r="28" spans="1:10" ht="49.5" x14ac:dyDescent="0.25">
      <c r="A28" s="63" t="s">
        <v>18</v>
      </c>
      <c r="B28" s="78" t="s">
        <v>101</v>
      </c>
      <c r="C28" s="81" t="s">
        <v>105</v>
      </c>
      <c r="D28" s="81" t="s">
        <v>106</v>
      </c>
      <c r="E28" s="67" t="s">
        <v>88</v>
      </c>
      <c r="F28" s="120">
        <v>6</v>
      </c>
      <c r="G28" s="22"/>
      <c r="H28" s="23"/>
      <c r="I28" s="54"/>
      <c r="J28" s="55">
        <f t="shared" si="0"/>
        <v>0</v>
      </c>
    </row>
    <row r="29" spans="1:10" ht="33" x14ac:dyDescent="0.3">
      <c r="A29" s="63" t="s">
        <v>27</v>
      </c>
      <c r="B29" s="66" t="s">
        <v>102</v>
      </c>
      <c r="C29" s="111" t="s">
        <v>107</v>
      </c>
      <c r="D29" s="113" t="s">
        <v>108</v>
      </c>
      <c r="E29" s="67" t="s">
        <v>98</v>
      </c>
      <c r="F29" s="120">
        <v>1</v>
      </c>
      <c r="G29" s="22"/>
      <c r="H29" s="23"/>
      <c r="I29" s="54"/>
      <c r="J29" s="55">
        <f t="shared" si="0"/>
        <v>0</v>
      </c>
    </row>
    <row r="30" spans="1:10" ht="44.25" customHeight="1" x14ac:dyDescent="0.3">
      <c r="A30" s="63" t="s">
        <v>28</v>
      </c>
      <c r="B30" s="77" t="s">
        <v>109</v>
      </c>
      <c r="C30" s="111" t="s">
        <v>113</v>
      </c>
      <c r="D30" s="81" t="s">
        <v>113</v>
      </c>
      <c r="E30" s="67" t="s">
        <v>88</v>
      </c>
      <c r="F30" s="120">
        <v>4</v>
      </c>
      <c r="G30" s="22"/>
      <c r="H30" s="23"/>
      <c r="I30" s="54"/>
      <c r="J30" s="55">
        <f t="shared" si="0"/>
        <v>0</v>
      </c>
    </row>
    <row r="31" spans="1:10" ht="16.5" x14ac:dyDescent="0.25">
      <c r="A31" s="64" t="s">
        <v>29</v>
      </c>
      <c r="B31" s="77" t="s">
        <v>110</v>
      </c>
      <c r="C31" s="94" t="s">
        <v>114</v>
      </c>
      <c r="D31" s="113" t="s">
        <v>114</v>
      </c>
      <c r="E31" s="49" t="s">
        <v>88</v>
      </c>
      <c r="F31" s="91">
        <v>10</v>
      </c>
      <c r="G31" s="22"/>
      <c r="H31" s="23"/>
      <c r="I31" s="47"/>
      <c r="J31" s="34">
        <f t="shared" si="0"/>
        <v>0</v>
      </c>
    </row>
    <row r="32" spans="1:10" ht="36" customHeight="1" x14ac:dyDescent="0.3">
      <c r="A32" s="64" t="s">
        <v>30</v>
      </c>
      <c r="B32" s="78" t="s">
        <v>111</v>
      </c>
      <c r="C32" s="111" t="s">
        <v>115</v>
      </c>
      <c r="D32" s="113" t="s">
        <v>115</v>
      </c>
      <c r="E32" s="49" t="s">
        <v>88</v>
      </c>
      <c r="F32" s="91">
        <v>10</v>
      </c>
      <c r="G32" s="22"/>
      <c r="H32" s="23"/>
      <c r="I32" s="47"/>
      <c r="J32" s="34">
        <f t="shared" si="0"/>
        <v>0</v>
      </c>
    </row>
    <row r="33" spans="1:10" ht="33" x14ac:dyDescent="0.3">
      <c r="A33" s="64"/>
      <c r="B33" s="79" t="s">
        <v>112</v>
      </c>
      <c r="C33" s="112" t="s">
        <v>116</v>
      </c>
      <c r="D33" s="113" t="s">
        <v>117</v>
      </c>
      <c r="E33" s="49" t="s">
        <v>88</v>
      </c>
      <c r="F33" s="91">
        <v>6</v>
      </c>
      <c r="G33" s="22"/>
      <c r="H33" s="23"/>
      <c r="I33" s="47"/>
      <c r="J33" s="34">
        <f t="shared" si="0"/>
        <v>0</v>
      </c>
    </row>
    <row r="34" spans="1:10" ht="33" x14ac:dyDescent="0.3">
      <c r="A34" s="64"/>
      <c r="B34" s="77" t="s">
        <v>118</v>
      </c>
      <c r="C34" s="112" t="s">
        <v>120</v>
      </c>
      <c r="D34" s="113" t="s">
        <v>120</v>
      </c>
      <c r="E34" s="49" t="s">
        <v>88</v>
      </c>
      <c r="F34" s="91">
        <v>6</v>
      </c>
      <c r="G34" s="22"/>
      <c r="H34" s="23"/>
      <c r="I34" s="47"/>
      <c r="J34" s="34">
        <f t="shared" si="0"/>
        <v>0</v>
      </c>
    </row>
    <row r="35" spans="1:10" ht="33" x14ac:dyDescent="0.3">
      <c r="A35" s="64"/>
      <c r="B35" s="77" t="s">
        <v>119</v>
      </c>
      <c r="C35" s="111" t="s">
        <v>121</v>
      </c>
      <c r="D35" s="113" t="s">
        <v>121</v>
      </c>
      <c r="E35" s="49" t="s">
        <v>88</v>
      </c>
      <c r="F35" s="91">
        <v>4</v>
      </c>
      <c r="G35" s="22"/>
      <c r="H35" s="23"/>
      <c r="I35" s="47"/>
      <c r="J35" s="34">
        <f t="shared" si="0"/>
        <v>0</v>
      </c>
    </row>
    <row r="36" spans="1:10" ht="16.5" x14ac:dyDescent="0.3">
      <c r="A36" s="64"/>
      <c r="B36" s="78" t="s">
        <v>14</v>
      </c>
      <c r="C36" s="185" t="s">
        <v>122</v>
      </c>
      <c r="D36" s="186"/>
      <c r="E36" s="186"/>
      <c r="F36" s="187"/>
      <c r="G36" s="22"/>
      <c r="H36" s="23"/>
      <c r="I36" s="47"/>
      <c r="J36" s="34"/>
    </row>
    <row r="37" spans="1:10" ht="33" x14ac:dyDescent="0.25">
      <c r="A37" s="64"/>
      <c r="B37" s="78" t="s">
        <v>15</v>
      </c>
      <c r="C37" s="103" t="s">
        <v>123</v>
      </c>
      <c r="D37" s="81" t="s">
        <v>124</v>
      </c>
      <c r="E37" s="121" t="s">
        <v>88</v>
      </c>
      <c r="F37" s="80">
        <v>2</v>
      </c>
      <c r="G37" s="22"/>
      <c r="H37" s="23"/>
      <c r="I37" s="47"/>
      <c r="J37" s="34"/>
    </row>
    <row r="38" spans="1:10" ht="167.25" customHeight="1" x14ac:dyDescent="0.25">
      <c r="A38" s="64"/>
      <c r="B38" s="78" t="s">
        <v>16</v>
      </c>
      <c r="C38" s="81" t="s">
        <v>125</v>
      </c>
      <c r="D38" s="81" t="s">
        <v>126</v>
      </c>
      <c r="E38" s="121" t="s">
        <v>88</v>
      </c>
      <c r="F38" s="80">
        <v>3</v>
      </c>
      <c r="G38" s="22"/>
      <c r="H38" s="23"/>
      <c r="I38" s="47"/>
      <c r="J38" s="34"/>
    </row>
    <row r="39" spans="1:10" ht="148.5" x14ac:dyDescent="0.25">
      <c r="A39" s="64"/>
      <c r="B39" s="78" t="s">
        <v>17</v>
      </c>
      <c r="C39" s="81" t="s">
        <v>127</v>
      </c>
      <c r="D39" s="82"/>
      <c r="E39" s="121" t="s">
        <v>88</v>
      </c>
      <c r="F39" s="80">
        <v>1</v>
      </c>
      <c r="G39" s="22"/>
      <c r="H39" s="23"/>
      <c r="I39" s="47"/>
      <c r="J39" s="34"/>
    </row>
    <row r="40" spans="1:10" ht="148.5" x14ac:dyDescent="0.25">
      <c r="A40" s="64"/>
      <c r="B40" s="78" t="s">
        <v>18</v>
      </c>
      <c r="C40" s="81" t="s">
        <v>128</v>
      </c>
      <c r="D40" s="82"/>
      <c r="E40" s="121" t="s">
        <v>88</v>
      </c>
      <c r="F40" s="80">
        <v>1</v>
      </c>
      <c r="G40" s="22"/>
      <c r="H40" s="23"/>
      <c r="I40" s="47"/>
      <c r="J40" s="34"/>
    </row>
    <row r="41" spans="1:10" ht="33" x14ac:dyDescent="0.25">
      <c r="A41" s="64"/>
      <c r="B41" s="78" t="s">
        <v>27</v>
      </c>
      <c r="C41" s="81" t="s">
        <v>129</v>
      </c>
      <c r="D41" s="82"/>
      <c r="E41" s="121" t="s">
        <v>88</v>
      </c>
      <c r="F41" s="80">
        <v>3</v>
      </c>
      <c r="G41" s="22"/>
      <c r="H41" s="23"/>
      <c r="I41" s="47"/>
      <c r="J41" s="34"/>
    </row>
    <row r="42" spans="1:10" ht="18" customHeight="1" x14ac:dyDescent="0.25">
      <c r="A42" s="36" t="s">
        <v>42</v>
      </c>
      <c r="B42" s="108" t="s">
        <v>60</v>
      </c>
      <c r="C42" s="86" t="s">
        <v>31</v>
      </c>
      <c r="D42" s="83"/>
      <c r="E42" s="84"/>
      <c r="F42" s="85"/>
      <c r="G42" s="85"/>
      <c r="H42" s="85"/>
      <c r="I42" s="26"/>
      <c r="J42" s="37"/>
    </row>
    <row r="43" spans="1:10" ht="189.75" customHeight="1" x14ac:dyDescent="0.25">
      <c r="A43" s="32"/>
      <c r="B43" s="109">
        <v>1</v>
      </c>
      <c r="C43" s="101" t="s">
        <v>130</v>
      </c>
      <c r="D43" s="94" t="s">
        <v>131</v>
      </c>
      <c r="E43" s="91" t="s">
        <v>88</v>
      </c>
      <c r="F43" s="91">
        <v>4</v>
      </c>
      <c r="G43" s="92"/>
      <c r="H43" s="92"/>
      <c r="I43" s="93"/>
      <c r="J43" s="93"/>
    </row>
    <row r="44" spans="1:10" ht="219.75" customHeight="1" x14ac:dyDescent="0.25">
      <c r="A44" s="32"/>
      <c r="B44" s="109">
        <v>2</v>
      </c>
      <c r="C44" s="101" t="s">
        <v>132</v>
      </c>
      <c r="D44" s="103" t="s">
        <v>133</v>
      </c>
      <c r="E44" s="91" t="s">
        <v>88</v>
      </c>
      <c r="F44" s="91">
        <v>1</v>
      </c>
      <c r="G44" s="92"/>
      <c r="H44" s="92"/>
      <c r="I44" s="93"/>
      <c r="J44" s="93"/>
    </row>
    <row r="45" spans="1:10" ht="150.75" customHeight="1" x14ac:dyDescent="0.25">
      <c r="A45" s="32"/>
      <c r="B45" s="109">
        <v>3</v>
      </c>
      <c r="C45" s="101" t="s">
        <v>134</v>
      </c>
      <c r="D45" s="94" t="s">
        <v>135</v>
      </c>
      <c r="E45" s="91" t="s">
        <v>88</v>
      </c>
      <c r="F45" s="91">
        <v>2</v>
      </c>
      <c r="G45" s="92"/>
      <c r="H45" s="92"/>
      <c r="I45" s="93"/>
      <c r="J45" s="93"/>
    </row>
    <row r="46" spans="1:10" ht="52.5" customHeight="1" x14ac:dyDescent="0.25">
      <c r="A46" s="64" t="s">
        <v>38</v>
      </c>
      <c r="B46" s="76">
        <v>4</v>
      </c>
      <c r="C46" s="48" t="s">
        <v>78</v>
      </c>
      <c r="D46" s="46" t="s">
        <v>79</v>
      </c>
      <c r="E46" s="122" t="s">
        <v>35</v>
      </c>
      <c r="F46" s="122">
        <v>1</v>
      </c>
      <c r="G46" s="122"/>
      <c r="H46" s="122"/>
      <c r="I46" s="122"/>
      <c r="J46" s="122"/>
    </row>
    <row r="47" spans="1:10" ht="15.75" customHeight="1" x14ac:dyDescent="0.25">
      <c r="A47" s="36" t="s">
        <v>43</v>
      </c>
      <c r="B47" s="108" t="s">
        <v>32</v>
      </c>
      <c r="C47" s="86" t="s">
        <v>37</v>
      </c>
      <c r="D47" s="87"/>
      <c r="E47" s="88"/>
      <c r="F47" s="89"/>
      <c r="G47" s="89"/>
      <c r="H47" s="89"/>
      <c r="I47" s="26"/>
      <c r="J47" s="37"/>
    </row>
    <row r="48" spans="1:10" ht="69.75" customHeight="1" x14ac:dyDescent="0.25">
      <c r="A48" s="36"/>
      <c r="B48" s="49">
        <v>1</v>
      </c>
      <c r="C48" s="99" t="s">
        <v>136</v>
      </c>
      <c r="D48" s="101" t="s">
        <v>137</v>
      </c>
      <c r="E48" s="91" t="s">
        <v>88</v>
      </c>
      <c r="F48" s="91">
        <v>1</v>
      </c>
      <c r="G48" s="92"/>
      <c r="H48" s="92"/>
      <c r="I48" s="93"/>
      <c r="J48" s="93"/>
    </row>
    <row r="49" spans="1:10" ht="65.25" customHeight="1" x14ac:dyDescent="0.25">
      <c r="A49" s="36"/>
      <c r="B49" s="49">
        <v>2</v>
      </c>
      <c r="C49" s="94" t="s">
        <v>138</v>
      </c>
      <c r="D49" s="101" t="s">
        <v>138</v>
      </c>
      <c r="E49" s="91" t="s">
        <v>88</v>
      </c>
      <c r="F49" s="91">
        <v>2</v>
      </c>
      <c r="G49" s="92"/>
      <c r="H49" s="92"/>
      <c r="I49" s="93"/>
      <c r="J49" s="93"/>
    </row>
    <row r="50" spans="1:10" ht="87" customHeight="1" x14ac:dyDescent="0.25">
      <c r="A50" s="36"/>
      <c r="B50" s="49">
        <v>3</v>
      </c>
      <c r="C50" s="94" t="s">
        <v>139</v>
      </c>
      <c r="D50" s="101" t="s">
        <v>139</v>
      </c>
      <c r="E50" s="91" t="s">
        <v>88</v>
      </c>
      <c r="F50" s="91">
        <v>2</v>
      </c>
      <c r="G50" s="92"/>
      <c r="H50" s="92"/>
      <c r="I50" s="93"/>
      <c r="J50" s="93"/>
    </row>
    <row r="51" spans="1:10" ht="69.75" customHeight="1" x14ac:dyDescent="0.25">
      <c r="A51" s="36"/>
      <c r="B51" s="49">
        <v>4</v>
      </c>
      <c r="C51" s="94" t="s">
        <v>140</v>
      </c>
      <c r="D51" s="80" t="s">
        <v>141</v>
      </c>
      <c r="E51" s="91" t="s">
        <v>88</v>
      </c>
      <c r="F51" s="91">
        <v>2</v>
      </c>
      <c r="G51" s="92"/>
      <c r="H51" s="92"/>
      <c r="I51" s="93"/>
      <c r="J51" s="93"/>
    </row>
    <row r="52" spans="1:10" ht="54" customHeight="1" x14ac:dyDescent="0.25">
      <c r="A52" s="36"/>
      <c r="B52" s="49">
        <v>5</v>
      </c>
      <c r="C52" s="80" t="s">
        <v>142</v>
      </c>
      <c r="D52" s="104" t="s">
        <v>143</v>
      </c>
      <c r="E52" s="91" t="s">
        <v>88</v>
      </c>
      <c r="F52" s="91">
        <v>3</v>
      </c>
      <c r="G52" s="92"/>
      <c r="H52" s="92"/>
      <c r="I52" s="93"/>
      <c r="J52" s="93"/>
    </row>
    <row r="53" spans="1:10" ht="120.75" customHeight="1" x14ac:dyDescent="0.25">
      <c r="A53" s="36"/>
      <c r="B53" s="49">
        <v>6</v>
      </c>
      <c r="C53" s="80" t="s">
        <v>144</v>
      </c>
      <c r="D53" s="91" t="s">
        <v>145</v>
      </c>
      <c r="E53" s="91" t="s">
        <v>88</v>
      </c>
      <c r="F53" s="91">
        <v>1</v>
      </c>
      <c r="G53" s="92"/>
      <c r="H53" s="92"/>
      <c r="I53" s="93"/>
      <c r="J53" s="93"/>
    </row>
    <row r="54" spans="1:10" ht="100.5" customHeight="1" x14ac:dyDescent="0.25">
      <c r="A54" s="63" t="s">
        <v>39</v>
      </c>
      <c r="B54" s="49">
        <v>7</v>
      </c>
      <c r="C54" s="81" t="s">
        <v>146</v>
      </c>
      <c r="D54" s="80" t="s">
        <v>147</v>
      </c>
      <c r="E54" s="90" t="s">
        <v>35</v>
      </c>
      <c r="F54" s="90">
        <v>1</v>
      </c>
      <c r="G54" s="95"/>
      <c r="H54" s="96"/>
      <c r="I54" s="97"/>
      <c r="J54" s="98"/>
    </row>
    <row r="55" spans="1:10" ht="164.25" customHeight="1" x14ac:dyDescent="0.25">
      <c r="A55" s="63"/>
      <c r="B55" s="49">
        <v>8</v>
      </c>
      <c r="C55" s="100" t="s">
        <v>149</v>
      </c>
      <c r="D55" s="104" t="s">
        <v>148</v>
      </c>
      <c r="E55" s="90" t="s">
        <v>35</v>
      </c>
      <c r="F55" s="90">
        <v>1</v>
      </c>
      <c r="G55" s="105"/>
      <c r="H55" s="106"/>
      <c r="I55" s="97"/>
      <c r="J55" s="98"/>
    </row>
    <row r="56" spans="1:10" ht="33" customHeight="1" x14ac:dyDescent="0.25">
      <c r="A56" s="36" t="s">
        <v>43</v>
      </c>
      <c r="B56" s="129" t="s">
        <v>150</v>
      </c>
      <c r="C56" s="124" t="s">
        <v>151</v>
      </c>
      <c r="D56" s="125"/>
      <c r="E56" s="125"/>
      <c r="F56" s="126"/>
      <c r="G56" s="126"/>
      <c r="H56" s="126"/>
      <c r="I56" s="127"/>
      <c r="J56" s="128"/>
    </row>
    <row r="57" spans="1:10" ht="93.75" customHeight="1" x14ac:dyDescent="0.25">
      <c r="A57" s="36"/>
      <c r="B57" s="130">
        <v>1</v>
      </c>
      <c r="C57" s="101" t="s">
        <v>152</v>
      </c>
      <c r="D57" s="101" t="s">
        <v>153</v>
      </c>
      <c r="E57" s="91" t="s">
        <v>88</v>
      </c>
      <c r="F57" s="91">
        <v>1</v>
      </c>
      <c r="G57" s="101"/>
      <c r="H57" s="101"/>
      <c r="I57" s="131"/>
      <c r="J57" s="131"/>
    </row>
    <row r="58" spans="1:10" ht="92.25" customHeight="1" x14ac:dyDescent="0.3">
      <c r="A58" s="36"/>
      <c r="B58" s="117">
        <v>2</v>
      </c>
      <c r="C58" s="123" t="s">
        <v>154</v>
      </c>
      <c r="D58" s="101" t="s">
        <v>155</v>
      </c>
      <c r="E58" s="91" t="s">
        <v>88</v>
      </c>
      <c r="F58" s="91">
        <v>1</v>
      </c>
      <c r="G58" s="101"/>
      <c r="H58" s="101"/>
      <c r="I58" s="131"/>
      <c r="J58" s="131"/>
    </row>
    <row r="59" spans="1:10" ht="129.75" customHeight="1" x14ac:dyDescent="0.25">
      <c r="A59" s="36"/>
      <c r="B59" s="130">
        <v>3</v>
      </c>
      <c r="C59" s="101" t="s">
        <v>156</v>
      </c>
      <c r="D59" s="101" t="s">
        <v>157</v>
      </c>
      <c r="E59" s="91" t="s">
        <v>88</v>
      </c>
      <c r="F59" s="91">
        <v>4</v>
      </c>
      <c r="G59" s="101"/>
      <c r="H59" s="101"/>
      <c r="I59" s="131"/>
      <c r="J59" s="131"/>
    </row>
    <row r="60" spans="1:10" ht="66.75" customHeight="1" x14ac:dyDescent="0.25">
      <c r="A60" s="36"/>
      <c r="B60" s="130">
        <v>3.1</v>
      </c>
      <c r="C60" s="101" t="s">
        <v>158</v>
      </c>
      <c r="D60" s="101" t="s">
        <v>159</v>
      </c>
      <c r="E60" s="91" t="s">
        <v>88</v>
      </c>
      <c r="F60" s="91">
        <v>1</v>
      </c>
      <c r="G60" s="101"/>
      <c r="H60" s="101"/>
      <c r="I60" s="131"/>
      <c r="J60" s="131"/>
    </row>
    <row r="61" spans="1:10" ht="139.5" customHeight="1" x14ac:dyDescent="0.25">
      <c r="A61" s="63"/>
      <c r="B61" s="130">
        <v>4</v>
      </c>
      <c r="C61" s="132" t="s">
        <v>160</v>
      </c>
      <c r="D61" s="102" t="s">
        <v>161</v>
      </c>
      <c r="E61" s="91" t="s">
        <v>88</v>
      </c>
      <c r="F61" s="133">
        <v>1</v>
      </c>
      <c r="G61" s="105"/>
      <c r="H61" s="106"/>
      <c r="I61" s="97"/>
      <c r="J61" s="98"/>
    </row>
    <row r="62" spans="1:10" ht="68.25" customHeight="1" x14ac:dyDescent="0.25">
      <c r="A62" s="202"/>
      <c r="B62" s="203" t="s">
        <v>167</v>
      </c>
      <c r="C62" s="204" t="s">
        <v>162</v>
      </c>
      <c r="D62" s="107" t="s">
        <v>163</v>
      </c>
      <c r="E62" s="205" t="s">
        <v>88</v>
      </c>
      <c r="F62" s="206">
        <v>1</v>
      </c>
      <c r="G62" s="207"/>
      <c r="H62" s="208"/>
      <c r="I62" s="209"/>
      <c r="J62" s="210"/>
    </row>
    <row r="63" spans="1:10" ht="21" customHeight="1" x14ac:dyDescent="0.25">
      <c r="A63" s="157" t="s">
        <v>7</v>
      </c>
      <c r="B63" s="158"/>
      <c r="C63" s="159"/>
      <c r="D63" s="159"/>
      <c r="E63" s="159"/>
      <c r="F63" s="159"/>
      <c r="G63" s="159"/>
      <c r="H63" s="159"/>
      <c r="I63" s="159"/>
      <c r="J63" s="65">
        <f>SUM(J22:J62)</f>
        <v>0</v>
      </c>
    </row>
    <row r="64" spans="1:10" ht="21.6" customHeight="1" x14ac:dyDescent="0.25">
      <c r="A64" s="157" t="s">
        <v>8</v>
      </c>
      <c r="B64" s="160"/>
      <c r="C64" s="161"/>
      <c r="D64" s="161"/>
      <c r="E64" s="161"/>
      <c r="F64" s="161"/>
      <c r="G64" s="161"/>
      <c r="H64" s="161"/>
      <c r="I64" s="161"/>
      <c r="J64" s="38">
        <f>J63*0.19</f>
        <v>0</v>
      </c>
    </row>
    <row r="65" spans="1:10" ht="18.600000000000001" customHeight="1" thickBot="1" x14ac:dyDescent="0.3">
      <c r="A65" s="140" t="s">
        <v>9</v>
      </c>
      <c r="B65" s="141"/>
      <c r="C65" s="142"/>
      <c r="D65" s="142"/>
      <c r="E65" s="142"/>
      <c r="F65" s="142"/>
      <c r="G65" s="142"/>
      <c r="H65" s="142"/>
      <c r="I65" s="142"/>
      <c r="J65" s="39">
        <f>J63+J64</f>
        <v>0</v>
      </c>
    </row>
    <row r="66" spans="1:10" ht="18.600000000000001" customHeight="1" thickBot="1" x14ac:dyDescent="0.3">
      <c r="A66" s="41"/>
      <c r="B66" s="41"/>
      <c r="C66" s="41"/>
      <c r="D66" s="41"/>
      <c r="E66" s="41"/>
      <c r="F66" s="41"/>
      <c r="G66" s="41"/>
      <c r="H66" s="41"/>
      <c r="I66" s="41"/>
      <c r="J66" s="42"/>
    </row>
    <row r="67" spans="1:10" ht="18.600000000000001" customHeight="1" thickBot="1" x14ac:dyDescent="0.3">
      <c r="A67" s="41"/>
      <c r="B67" s="41"/>
      <c r="C67" s="41"/>
      <c r="D67" s="41"/>
      <c r="E67" s="41"/>
      <c r="F67" s="41"/>
      <c r="G67" s="167" t="s">
        <v>4</v>
      </c>
      <c r="H67" s="168"/>
      <c r="I67" s="168"/>
      <c r="J67" s="169"/>
    </row>
    <row r="68" spans="1:10" ht="18.600000000000001" customHeight="1" x14ac:dyDescent="0.25">
      <c r="A68" s="173" t="s">
        <v>57</v>
      </c>
      <c r="B68" s="174"/>
      <c r="C68" s="174"/>
      <c r="D68" s="174"/>
      <c r="E68" s="174"/>
      <c r="F68" s="175"/>
      <c r="G68" s="56" t="s">
        <v>6</v>
      </c>
      <c r="H68" s="170" t="s">
        <v>12</v>
      </c>
      <c r="I68" s="171"/>
      <c r="J68" s="172"/>
    </row>
    <row r="69" spans="1:10" ht="31.5" customHeight="1" x14ac:dyDescent="0.25">
      <c r="A69" s="57">
        <v>1</v>
      </c>
      <c r="B69" s="67">
        <v>1</v>
      </c>
      <c r="C69" s="43" t="s">
        <v>45</v>
      </c>
      <c r="D69" s="164" t="s">
        <v>46</v>
      </c>
      <c r="E69" s="165"/>
      <c r="F69" s="166"/>
      <c r="G69" s="44"/>
      <c r="H69" s="193" t="s">
        <v>63</v>
      </c>
      <c r="I69" s="194"/>
      <c r="J69" s="195"/>
    </row>
    <row r="70" spans="1:10" ht="90.75" customHeight="1" x14ac:dyDescent="0.25">
      <c r="A70" s="178">
        <v>2</v>
      </c>
      <c r="B70" s="181">
        <v>2</v>
      </c>
      <c r="C70" s="184" t="s">
        <v>47</v>
      </c>
      <c r="D70" s="164" t="s">
        <v>48</v>
      </c>
      <c r="E70" s="165"/>
      <c r="F70" s="166"/>
      <c r="G70" s="44"/>
      <c r="H70" s="196"/>
      <c r="I70" s="197"/>
      <c r="J70" s="198"/>
    </row>
    <row r="71" spans="1:10" ht="78.75" customHeight="1" x14ac:dyDescent="0.25">
      <c r="A71" s="179"/>
      <c r="B71" s="182"/>
      <c r="C71" s="184"/>
      <c r="D71" s="164" t="s">
        <v>62</v>
      </c>
      <c r="E71" s="165"/>
      <c r="F71" s="166"/>
      <c r="G71" s="44"/>
      <c r="H71" s="196"/>
      <c r="I71" s="197"/>
      <c r="J71" s="198"/>
    </row>
    <row r="72" spans="1:10" ht="225.75" customHeight="1" x14ac:dyDescent="0.25">
      <c r="A72" s="180"/>
      <c r="B72" s="183"/>
      <c r="C72" s="184"/>
      <c r="D72" s="164" t="s">
        <v>164</v>
      </c>
      <c r="E72" s="165"/>
      <c r="F72" s="166"/>
      <c r="G72" s="44"/>
      <c r="H72" s="196"/>
      <c r="I72" s="197"/>
      <c r="J72" s="198"/>
    </row>
    <row r="73" spans="1:10" ht="156" customHeight="1" x14ac:dyDescent="0.25">
      <c r="A73" s="178">
        <v>3</v>
      </c>
      <c r="B73" s="181">
        <v>3</v>
      </c>
      <c r="C73" s="176" t="s">
        <v>49</v>
      </c>
      <c r="D73" s="164" t="s">
        <v>165</v>
      </c>
      <c r="E73" s="165"/>
      <c r="F73" s="166"/>
      <c r="G73" s="44"/>
      <c r="H73" s="196"/>
      <c r="I73" s="197"/>
      <c r="J73" s="198"/>
    </row>
    <row r="74" spans="1:10" ht="92.25" customHeight="1" x14ac:dyDescent="0.25">
      <c r="A74" s="180"/>
      <c r="B74" s="183"/>
      <c r="C74" s="177"/>
      <c r="D74" s="164" t="s">
        <v>80</v>
      </c>
      <c r="E74" s="165"/>
      <c r="F74" s="166"/>
      <c r="G74" s="44"/>
      <c r="H74" s="196"/>
      <c r="I74" s="197"/>
      <c r="J74" s="198"/>
    </row>
    <row r="75" spans="1:10" ht="105.75" customHeight="1" x14ac:dyDescent="0.25">
      <c r="A75" s="57">
        <v>4</v>
      </c>
      <c r="B75" s="67">
        <v>4</v>
      </c>
      <c r="C75" s="51" t="s">
        <v>50</v>
      </c>
      <c r="D75" s="164" t="s">
        <v>81</v>
      </c>
      <c r="E75" s="165"/>
      <c r="F75" s="166"/>
      <c r="G75" s="44"/>
      <c r="H75" s="196"/>
      <c r="I75" s="197"/>
      <c r="J75" s="198"/>
    </row>
    <row r="76" spans="1:10" ht="115.5" customHeight="1" x14ac:dyDescent="0.25">
      <c r="A76" s="57">
        <v>5</v>
      </c>
      <c r="B76" s="67">
        <v>5</v>
      </c>
      <c r="C76" s="51" t="s">
        <v>51</v>
      </c>
      <c r="D76" s="164" t="s">
        <v>82</v>
      </c>
      <c r="E76" s="165"/>
      <c r="F76" s="166"/>
      <c r="G76" s="44"/>
      <c r="H76" s="196"/>
      <c r="I76" s="197"/>
      <c r="J76" s="198"/>
    </row>
    <row r="77" spans="1:10" ht="60.75" customHeight="1" x14ac:dyDescent="0.25">
      <c r="A77" s="57">
        <v>6</v>
      </c>
      <c r="B77" s="67">
        <v>6</v>
      </c>
      <c r="C77" s="51" t="s">
        <v>58</v>
      </c>
      <c r="D77" s="164" t="s">
        <v>52</v>
      </c>
      <c r="E77" s="165"/>
      <c r="F77" s="166"/>
      <c r="G77" s="45"/>
      <c r="H77" s="193" t="s">
        <v>77</v>
      </c>
      <c r="I77" s="194"/>
      <c r="J77" s="195"/>
    </row>
    <row r="78" spans="1:10" ht="97.5" customHeight="1" thickBot="1" x14ac:dyDescent="0.3">
      <c r="A78" s="58">
        <v>7</v>
      </c>
      <c r="B78" s="68">
        <v>7</v>
      </c>
      <c r="C78" s="59" t="s">
        <v>59</v>
      </c>
      <c r="D78" s="188" t="s">
        <v>83</v>
      </c>
      <c r="E78" s="189"/>
      <c r="F78" s="190"/>
      <c r="G78" s="60"/>
      <c r="H78" s="199"/>
      <c r="I78" s="200"/>
      <c r="J78" s="201"/>
    </row>
    <row r="79" spans="1:10" ht="18.600000000000001" customHeight="1" x14ac:dyDescent="0.25">
      <c r="A79" s="50"/>
      <c r="B79" s="41"/>
      <c r="C79" s="41"/>
      <c r="D79" s="191"/>
      <c r="E79" s="192"/>
      <c r="F79" s="192"/>
      <c r="G79" s="41"/>
      <c r="H79" s="41"/>
      <c r="I79" s="41"/>
      <c r="J79" s="42"/>
    </row>
    <row r="80" spans="1:10" ht="45" customHeight="1" x14ac:dyDescent="0.25">
      <c r="A80" s="134" t="s">
        <v>53</v>
      </c>
      <c r="B80" s="134"/>
      <c r="C80" s="134"/>
      <c r="D80" s="134"/>
      <c r="E80" s="134"/>
      <c r="F80" s="134"/>
      <c r="G80" s="134"/>
      <c r="H80" s="134"/>
      <c r="I80" s="134"/>
      <c r="J80" s="134"/>
    </row>
    <row r="81" spans="1:10" ht="24.6" customHeight="1" x14ac:dyDescent="0.25">
      <c r="A81" s="139" t="s">
        <v>54</v>
      </c>
      <c r="B81" s="139"/>
      <c r="C81" s="139"/>
      <c r="D81" s="24"/>
      <c r="E81" s="24"/>
      <c r="F81" s="9"/>
      <c r="G81" s="10" t="s">
        <v>10</v>
      </c>
      <c r="H81" s="11" t="s">
        <v>22</v>
      </c>
      <c r="I81" s="12"/>
      <c r="J81" s="12"/>
    </row>
    <row r="82" spans="1:10" ht="28.5" customHeight="1" x14ac:dyDescent="0.3">
      <c r="A82" s="11" t="s">
        <v>55</v>
      </c>
      <c r="B82" s="11"/>
      <c r="C82" s="13"/>
      <c r="D82" s="13"/>
      <c r="E82" s="13"/>
      <c r="F82" s="13"/>
      <c r="G82" s="13"/>
      <c r="H82" s="14"/>
      <c r="I82" s="14"/>
      <c r="J82" s="14"/>
    </row>
    <row r="83" spans="1:10" ht="30.75" customHeight="1" x14ac:dyDescent="0.25">
      <c r="A83" s="136" t="s">
        <v>56</v>
      </c>
      <c r="B83" s="136"/>
      <c r="C83" s="136"/>
      <c r="D83" s="136"/>
      <c r="E83" s="136"/>
      <c r="F83" s="136"/>
      <c r="G83" s="136"/>
      <c r="H83" s="136"/>
      <c r="I83" s="136"/>
      <c r="J83" s="136"/>
    </row>
    <row r="84" spans="1:10" ht="18" x14ac:dyDescent="0.35">
      <c r="A84" s="4"/>
      <c r="B84" s="4"/>
      <c r="C84" s="15"/>
      <c r="D84" s="15"/>
      <c r="E84" s="15"/>
      <c r="F84" s="15"/>
      <c r="G84" s="15"/>
      <c r="H84" s="16"/>
      <c r="I84" s="16"/>
      <c r="J84" s="16"/>
    </row>
    <row r="85" spans="1:10" ht="18" x14ac:dyDescent="0.35">
      <c r="A85" s="17" t="s">
        <v>21</v>
      </c>
      <c r="B85" s="17"/>
      <c r="C85" s="18" t="s">
        <v>166</v>
      </c>
      <c r="D85" s="18"/>
      <c r="E85" s="18"/>
      <c r="F85" s="15"/>
      <c r="G85" s="15"/>
      <c r="H85" s="16"/>
      <c r="I85" s="16"/>
      <c r="J85" s="16"/>
    </row>
    <row r="86" spans="1:10" ht="18" x14ac:dyDescent="0.35">
      <c r="A86" s="19"/>
      <c r="B86" s="21"/>
      <c r="C86" s="15"/>
      <c r="D86" s="15"/>
      <c r="E86" s="15"/>
      <c r="F86" s="15"/>
      <c r="G86" s="15"/>
      <c r="H86" s="16"/>
      <c r="I86" s="16"/>
      <c r="J86" s="16"/>
    </row>
    <row r="87" spans="1:10" ht="20.25" x14ac:dyDescent="0.35">
      <c r="A87" s="137" t="s">
        <v>23</v>
      </c>
      <c r="B87" s="137"/>
      <c r="C87" s="137"/>
      <c r="D87" s="137"/>
      <c r="E87" s="137"/>
      <c r="F87" s="137"/>
      <c r="G87" s="137"/>
      <c r="H87" s="137"/>
      <c r="I87" s="137"/>
      <c r="J87" s="16"/>
    </row>
    <row r="88" spans="1:10" ht="18" x14ac:dyDescent="0.35">
      <c r="A88" s="138" t="s">
        <v>11</v>
      </c>
      <c r="B88" s="138"/>
      <c r="C88" s="138"/>
      <c r="D88" s="138"/>
      <c r="E88" s="138"/>
      <c r="F88" s="138"/>
      <c r="G88" s="138"/>
      <c r="H88" s="138"/>
      <c r="I88" s="138"/>
      <c r="J88" s="16"/>
    </row>
    <row r="89" spans="1:10" ht="7.5" customHeight="1" x14ac:dyDescent="0.35">
      <c r="A89" s="16"/>
      <c r="B89" s="16"/>
      <c r="C89" s="16"/>
      <c r="D89" s="16"/>
      <c r="E89" s="16"/>
      <c r="F89" s="16"/>
      <c r="G89" s="16"/>
      <c r="H89" s="15"/>
      <c r="I89" s="16"/>
      <c r="J89" s="20"/>
    </row>
    <row r="90" spans="1:10" ht="19.149999999999999" customHeight="1" x14ac:dyDescent="0.25">
      <c r="A90" s="135" t="s">
        <v>24</v>
      </c>
      <c r="B90" s="135"/>
      <c r="C90" s="135"/>
      <c r="D90" s="135"/>
      <c r="E90" s="135"/>
      <c r="F90" s="135"/>
      <c r="G90" s="135"/>
      <c r="H90" s="135"/>
      <c r="I90" s="135"/>
      <c r="J90" s="135"/>
    </row>
    <row r="91" spans="1:10" ht="15.75" x14ac:dyDescent="0.25">
      <c r="A91" s="1"/>
      <c r="B91" s="1"/>
      <c r="C91" s="1"/>
      <c r="D91" s="1"/>
      <c r="E91" s="1"/>
      <c r="F91" s="1"/>
      <c r="G91" s="1"/>
      <c r="H91" s="1"/>
      <c r="I91" s="1"/>
      <c r="J91" s="1"/>
    </row>
  </sheetData>
  <mergeCells count="53">
    <mergeCell ref="C36:F36"/>
    <mergeCell ref="D77:F77"/>
    <mergeCell ref="D78:F78"/>
    <mergeCell ref="D79:F79"/>
    <mergeCell ref="H69:J69"/>
    <mergeCell ref="H70:J70"/>
    <mergeCell ref="H71:J71"/>
    <mergeCell ref="H72:J72"/>
    <mergeCell ref="H73:J73"/>
    <mergeCell ref="H74:J74"/>
    <mergeCell ref="H77:J77"/>
    <mergeCell ref="H75:J75"/>
    <mergeCell ref="H76:J76"/>
    <mergeCell ref="H78:J78"/>
    <mergeCell ref="D72:F72"/>
    <mergeCell ref="D73:F73"/>
    <mergeCell ref="D74:F74"/>
    <mergeCell ref="D75:F75"/>
    <mergeCell ref="D76:F76"/>
    <mergeCell ref="G67:J67"/>
    <mergeCell ref="H68:J68"/>
    <mergeCell ref="D69:F69"/>
    <mergeCell ref="D70:F70"/>
    <mergeCell ref="D71:F71"/>
    <mergeCell ref="A68:F68"/>
    <mergeCell ref="C73:C74"/>
    <mergeCell ref="A70:A72"/>
    <mergeCell ref="B70:B72"/>
    <mergeCell ref="A73:A74"/>
    <mergeCell ref="B73:B74"/>
    <mergeCell ref="C70:C72"/>
    <mergeCell ref="A65:I65"/>
    <mergeCell ref="A11:J11"/>
    <mergeCell ref="A17:J17"/>
    <mergeCell ref="A18:A19"/>
    <mergeCell ref="C18:C19"/>
    <mergeCell ref="F18:F19"/>
    <mergeCell ref="G18:H18"/>
    <mergeCell ref="I18:I19"/>
    <mergeCell ref="J18:J19"/>
    <mergeCell ref="A12:J12"/>
    <mergeCell ref="D18:D19"/>
    <mergeCell ref="E18:E19"/>
    <mergeCell ref="B18:B19"/>
    <mergeCell ref="A63:I63"/>
    <mergeCell ref="A64:I64"/>
    <mergeCell ref="C22:D22"/>
    <mergeCell ref="A80:J80"/>
    <mergeCell ref="A90:J90"/>
    <mergeCell ref="A83:J83"/>
    <mergeCell ref="A87:I87"/>
    <mergeCell ref="A88:I88"/>
    <mergeCell ref="A81:C81"/>
  </mergeCells>
  <conditionalFormatting sqref="J54:J55 J22:J41 J61:J62">
    <cfRule type="cellIs" dxfId="0" priority="2" operator="equal">
      <formula>0</formula>
    </cfRule>
  </conditionalFormatting>
  <dataValidations count="1">
    <dataValidation type="list" allowBlank="1" showInputMessage="1" showErrorMessage="1" sqref="G69:G78 G22:G62">
      <formula1>"DA,NU"</formula1>
    </dataValidation>
  </dataValidations>
  <pageMargins left="0.43306977252843393" right="0.19684820647419074" top="0.19684820647419074" bottom="0.2755883639545057" header="0.31496062992125984" footer="0.11810804899387577"/>
  <pageSetup paperSize="9" scale="59"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Form_of_teh-fin</vt:lpstr>
      <vt:lpstr>'Form_of_teh-fin'!Print_Area</vt:lpstr>
      <vt:lpstr>'Form_of_teh-fin'!Print_Titles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GINA-LUCIANA MEILĂ</cp:lastModifiedBy>
  <cp:lastPrinted>2024-08-01T13:06:30Z</cp:lastPrinted>
  <dcterms:created xsi:type="dcterms:W3CDTF">2020-05-07T09:02:37Z</dcterms:created>
  <dcterms:modified xsi:type="dcterms:W3CDTF">2025-08-22T08:39:27Z</dcterms:modified>
</cp:coreProperties>
</file>