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41_AD_Echipament de protectie\02_Doc suport\"/>
    </mc:Choice>
  </mc:AlternateContent>
  <xr:revisionPtr revIDLastSave="0" documentId="13_ncr:1_{E05267E3-A5D9-4789-8E1A-E9E33D749338}" xr6:coauthVersionLast="36" xr6:coauthVersionMax="47" xr10:uidLastSave="{00000000-0000-0000-0000-000000000000}"/>
  <bookViews>
    <workbookView xWindow="-105" yWindow="-105" windowWidth="21825" windowHeight="13905" activeTab="6" xr2:uid="{38DF73C2-90CB-46D2-B151-BEBD647E21C8}"/>
  </bookViews>
  <sheets>
    <sheet name="Lot 1" sheetId="7" r:id="rId1"/>
    <sheet name="Lot 2" sheetId="5" r:id="rId2"/>
    <sheet name="Lot 3" sheetId="4" r:id="rId3"/>
    <sheet name="Lot 4" sheetId="6" r:id="rId4"/>
    <sheet name="Lot 5" sheetId="3" r:id="rId5"/>
    <sheet name="Lot 6" sheetId="2" r:id="rId6"/>
    <sheet name="Lot 7" sheetId="1" r:id="rId7"/>
  </sheets>
  <definedNames>
    <definedName name="_xlnm.Print_Area" localSheetId="0">'Lot 1'!$A$1:$E$42</definedName>
    <definedName name="_xlnm.Print_Area" localSheetId="1">'Lot 2'!$A$1:$E$38</definedName>
    <definedName name="_xlnm.Print_Area" localSheetId="2">'Lot 3'!$A$1:$E$40</definedName>
    <definedName name="_xlnm.Print_Area" localSheetId="3">'Lot 4'!$A$1:$E$40</definedName>
    <definedName name="_xlnm.Print_Area" localSheetId="4">'Lot 5'!$A$1:$E$38</definedName>
    <definedName name="_xlnm.Print_Area" localSheetId="5">'Lot 6'!$A$1:$E$40</definedName>
    <definedName name="_xlnm.Print_Area" localSheetId="6">'Lot 7'!$A$1:$E$38</definedName>
    <definedName name="_xlnm.Print_Titles" localSheetId="0">'Lot 1'!$19:$20</definedName>
    <definedName name="_xlnm.Print_Titles" localSheetId="1">'Lot 2'!$19:$20</definedName>
    <definedName name="_xlnm.Print_Titles" localSheetId="2">'Lot 3'!$19:$20</definedName>
    <definedName name="_xlnm.Print_Titles" localSheetId="3">'Lot 4'!$19:$20</definedName>
    <definedName name="_xlnm.Print_Titles" localSheetId="4">'Lot 5'!$19:$20</definedName>
    <definedName name="_xlnm.Print_Titles" localSheetId="5">'Lot 6'!$19:$20</definedName>
    <definedName name="_xlnm.Print_Titles" localSheetId="6">'Lot 7'!$19:$20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7" l="1"/>
  <c r="E22" i="7"/>
  <c r="E24" i="6"/>
  <c r="E23" i="6"/>
  <c r="E22" i="6"/>
  <c r="E22" i="5"/>
  <c r="E23" i="5" s="1"/>
  <c r="E24" i="4"/>
  <c r="E23" i="4"/>
  <c r="E22" i="4"/>
  <c r="E22" i="3"/>
  <c r="E24" i="2"/>
  <c r="E23" i="2"/>
  <c r="E22" i="2"/>
  <c r="E24" i="7" l="1"/>
  <c r="E25" i="7" s="1"/>
  <c r="E26" i="7" s="1"/>
  <c r="E25" i="2"/>
  <c r="E26" i="2" s="1"/>
  <c r="E27" i="2" s="1"/>
  <c r="E23" i="3"/>
  <c r="E24" i="3" s="1"/>
  <c r="E25" i="3" s="1"/>
  <c r="E25" i="6"/>
  <c r="E25" i="4"/>
  <c r="E26" i="4" s="1"/>
  <c r="E27" i="4" s="1"/>
  <c r="E24" i="5"/>
  <c r="E25" i="5" s="1"/>
  <c r="E22" i="1"/>
  <c r="E26" i="6" l="1"/>
  <c r="E27" i="6" s="1"/>
  <c r="E23" i="1"/>
  <c r="E24" i="1" l="1"/>
  <c r="E25" i="1" s="1"/>
</calcChain>
</file>

<file path=xl/sharedStrings.xml><?xml version="1.0" encoding="utf-8"?>
<sst xmlns="http://schemas.openxmlformats.org/spreadsheetml/2006/main" count="259" uniqueCount="55">
  <si>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</si>
  <si>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</si>
  <si>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</si>
  <si>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</si>
  <si>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</si>
  <si>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</si>
  <si>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</si>
  <si>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</si>
  <si>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</si>
  <si>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</si>
  <si>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</si>
  <si>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</si>
  <si>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</si>
  <si>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</si>
  <si>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</si>
  <si>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</si>
  <si>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</si>
  <si>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</si>
  <si>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</si>
  <si>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</si>
  <si>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</si>
  <si>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</si>
  <si>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 xml:space="preserve">Data 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</si>
  <si>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</si>
  <si>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</si>
  <si>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</si>
  <si>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</si>
  <si>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</si>
  <si>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</si>
  <si>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</si>
  <si>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t xml:space="preserve">2023_A1_041_Echipament individual de protecţie 
Lot 1 - Îmbrăcăminte de protecție </t>
  </si>
  <si>
    <t>....../......../2023</t>
  </si>
  <si>
    <r>
      <t>1.   Examinând Scrisoarea de intenție și având în vedere Specificațiile tehnice publicate 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</si>
  <si>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</si>
  <si>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(nu mai putin de 30 de zile)</t>
  </si>
  <si>
    <t>Bluză de protecție cu mânecă lungă</t>
  </si>
  <si>
    <t>Costum de protecție (2 piese)</t>
  </si>
  <si>
    <t>2023_A1_041_Echipament individual de protecţie 
Lot 2 - Halat de protecție</t>
  </si>
  <si>
    <t xml:space="preserve">Halat </t>
  </si>
  <si>
    <t>2023_A1_041_Echipament individual de protecţie 
Lot 3 - Protecție la frig</t>
  </si>
  <si>
    <t>Capișon</t>
  </si>
  <si>
    <t>Haină vătuită</t>
  </si>
  <si>
    <t>Vestă de lucru vătuită</t>
  </si>
  <si>
    <t>Salopetă de protecție</t>
  </si>
  <si>
    <t>Salopetă ignifugată</t>
  </si>
  <si>
    <t>Halat de protecție antistatic</t>
  </si>
  <si>
    <t>2023_A1_041_Echipament individual de protecţie 
Lot 4 - Salopete și halate de protecție</t>
  </si>
  <si>
    <t>2023_A1_041_Echipament individual de protecţie 
Lot 5 - Veste reflectorizante</t>
  </si>
  <si>
    <t>Vestă reflectorizantă</t>
  </si>
  <si>
    <t xml:space="preserve">2023_A1_041_Echipament individual de protecţie
Lot 6 - Cizme de protecție </t>
  </si>
  <si>
    <t>Cizme apă-noroi</t>
  </si>
  <si>
    <t>Cizme de protecție electroizolante JT</t>
  </si>
  <si>
    <t>Cizme șold</t>
  </si>
  <si>
    <t>2023_A1_041_Echipament individual de protecţie 
Lot 7 - Pantofi de protecție</t>
  </si>
  <si>
    <t>Pantofi cu bombeu metalic și cu talpă antiperforare și antiderapantă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</si>
</sst>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2" fontId="9" fillId="0" borderId="5" xfId="0" applyNumberFormat="1" applyFont="1" applyBorder="1" applyAlignment="1" applyProtection="1">
      <alignment horizontal="center" vertical="center" wrapText="1"/>
      <protection locked="0"/>
    </xf>
    <xf numFmtId="2" fontId="9" fillId="0" borderId="5" xfId="0" applyNumberFormat="1" applyFont="1" applyBorder="1" applyAlignment="1">
      <alignment vertical="center" wrapText="1"/>
    </xf>
    <xf numFmtId="164" fontId="10" fillId="0" borderId="5" xfId="1" applyFont="1" applyBorder="1" applyAlignment="1">
      <alignment horizontal="center" vertical="center" wrapText="1"/>
    </xf>
    <xf numFmtId="164" fontId="10" fillId="0" borderId="5" xfId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/>
    <xf numFmtId="0" fontId="8" fillId="0" borderId="0" xfId="0" applyFont="1"/>
    <xf numFmtId="0" fontId="6" fillId="0" borderId="0" xfId="0" applyFont="1" applyAlignment="1" applyProtection="1">
      <alignment horizontal="center" vertical="center"/>
      <protection locked="0"/>
    </xf>
    <xf numFmtId="0" fontId="14" fillId="3" borderId="0" xfId="0" applyFont="1" applyFill="1" applyProtection="1">
      <protection locked="0"/>
    </xf>
    <xf numFmtId="0" fontId="9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2" fontId="9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2" fontId="9" fillId="0" borderId="5" xfId="0" applyNumberFormat="1" applyFont="1" applyBorder="1" applyAlignment="1" applyProtection="1">
      <alignment vertical="center" wrapText="1"/>
    </xf>
    <xf numFmtId="164" fontId="10" fillId="0" borderId="5" xfId="1" applyFont="1" applyBorder="1" applyAlignment="1" applyProtection="1">
      <alignment horizontal="center" vertical="center" wrapText="1"/>
    </xf>
    <xf numFmtId="164" fontId="10" fillId="0" borderId="13" xfId="1" applyFont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7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E83FB-AB1E-40C4-B8B3-14CF14EB4F71}">
  <sheetPr>
    <pageSetUpPr fitToPage="1"/>
  </sheetPr>
  <dimension ref="A1:E39"/>
  <sheetViews>
    <sheetView view="pageBreakPreview" zoomScaleNormal="100" zoomScaleSheetLayoutView="100" workbookViewId="0">
      <selection activeCell="J19" sqref="J19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8" x14ac:dyDescent="0.35">
      <c r="A1" s="24" t="s">
        <v>0</v>
      </c>
      <c r="B1" s="2"/>
      <c r="C1" s="3"/>
      <c r="D1" s="2"/>
      <c r="E1" s="2"/>
    </row>
    <row r="2" spans="1:5" ht="18" x14ac:dyDescent="0.3">
      <c r="A2" s="4" t="s">
        <v>28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26</v>
      </c>
      <c r="B8" s="6"/>
      <c r="C8" s="7"/>
      <c r="D8" s="6"/>
      <c r="E8" s="6"/>
    </row>
    <row r="9" spans="1:5" ht="18" x14ac:dyDescent="0.3">
      <c r="A9" s="4" t="s">
        <v>29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4" t="s">
        <v>19</v>
      </c>
      <c r="B11" s="34"/>
      <c r="C11" s="34"/>
      <c r="D11" s="34"/>
      <c r="E11" s="34"/>
    </row>
    <row r="12" spans="1:5" ht="50.25" customHeight="1" x14ac:dyDescent="0.25">
      <c r="A12" s="35" t="s">
        <v>30</v>
      </c>
      <c r="B12" s="36"/>
      <c r="C12" s="36"/>
      <c r="D12" s="36"/>
      <c r="E12" s="36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21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56.25" customHeight="1" x14ac:dyDescent="0.25">
      <c r="A17" s="37" t="s">
        <v>32</v>
      </c>
      <c r="B17" s="37"/>
      <c r="C17" s="37"/>
      <c r="D17" s="37"/>
      <c r="E17" s="37"/>
    </row>
    <row r="18" spans="1:5" ht="17.25" thickBot="1" x14ac:dyDescent="0.35">
      <c r="A18" s="9"/>
      <c r="B18" s="2"/>
      <c r="C18" s="3"/>
      <c r="D18" s="2"/>
      <c r="E18" s="2"/>
    </row>
    <row r="19" spans="1:5" ht="22.9" customHeight="1" x14ac:dyDescent="0.25">
      <c r="A19" s="38" t="s">
        <v>8</v>
      </c>
      <c r="B19" s="40" t="s">
        <v>23</v>
      </c>
      <c r="C19" s="42" t="s">
        <v>18</v>
      </c>
      <c r="D19" s="40" t="s">
        <v>9</v>
      </c>
      <c r="E19" s="40" t="s">
        <v>27</v>
      </c>
    </row>
    <row r="20" spans="1:5" ht="21" customHeight="1" thickBot="1" x14ac:dyDescent="0.3">
      <c r="A20" s="39"/>
      <c r="B20" s="41"/>
      <c r="C20" s="43"/>
      <c r="D20" s="41"/>
      <c r="E20" s="41"/>
    </row>
    <row r="21" spans="1:5" ht="16.5" x14ac:dyDescent="0.25">
      <c r="A21" s="10">
        <v>0</v>
      </c>
      <c r="B21" s="11">
        <v>1</v>
      </c>
      <c r="C21" s="11">
        <v>2</v>
      </c>
      <c r="D21" s="11">
        <v>3</v>
      </c>
      <c r="E21" s="12" t="s">
        <v>20</v>
      </c>
    </row>
    <row r="22" spans="1:5" ht="24.95" customHeight="1" x14ac:dyDescent="0.25">
      <c r="A22" s="29">
        <v>1</v>
      </c>
      <c r="B22" s="30" t="s">
        <v>35</v>
      </c>
      <c r="C22" s="31">
        <v>20</v>
      </c>
      <c r="D22" s="14"/>
      <c r="E22" s="54">
        <f t="shared" ref="E22:E23" si="0">C22*D22</f>
        <v>0</v>
      </c>
    </row>
    <row r="23" spans="1:5" ht="24.95" customHeight="1" x14ac:dyDescent="0.25">
      <c r="A23" s="29">
        <v>2</v>
      </c>
      <c r="B23" s="30" t="s">
        <v>36</v>
      </c>
      <c r="C23" s="31">
        <v>40</v>
      </c>
      <c r="D23" s="14"/>
      <c r="E23" s="54">
        <f t="shared" si="0"/>
        <v>0</v>
      </c>
    </row>
    <row r="24" spans="1:5" ht="21" customHeight="1" x14ac:dyDescent="0.25">
      <c r="A24" s="48" t="s">
        <v>10</v>
      </c>
      <c r="B24" s="49"/>
      <c r="C24" s="49"/>
      <c r="D24" s="49"/>
      <c r="E24" s="56">
        <f>SUM(E22:E23)</f>
        <v>0</v>
      </c>
    </row>
    <row r="25" spans="1:5" ht="24" customHeight="1" x14ac:dyDescent="0.25">
      <c r="A25" s="48" t="s">
        <v>11</v>
      </c>
      <c r="B25" s="50"/>
      <c r="C25" s="50"/>
      <c r="D25" s="50"/>
      <c r="E25" s="17">
        <f>E24*0.19</f>
        <v>0</v>
      </c>
    </row>
    <row r="26" spans="1:5" ht="26.25" customHeight="1" x14ac:dyDescent="0.25">
      <c r="A26" s="48" t="s">
        <v>12</v>
      </c>
      <c r="B26" s="50"/>
      <c r="C26" s="50"/>
      <c r="D26" s="50"/>
      <c r="E26" s="55">
        <f>E24+E25</f>
        <v>0</v>
      </c>
    </row>
    <row r="27" spans="1:5" ht="22.15" customHeight="1" x14ac:dyDescent="0.25">
      <c r="A27" s="51"/>
      <c r="B27" s="51"/>
      <c r="C27" s="51"/>
      <c r="D27" s="51"/>
      <c r="E27" s="51"/>
    </row>
    <row r="28" spans="1:5" ht="49.5" customHeight="1" x14ac:dyDescent="0.25">
      <c r="A28" s="52" t="s">
        <v>33</v>
      </c>
      <c r="B28" s="52"/>
      <c r="C28" s="52"/>
      <c r="D28" s="52"/>
      <c r="E28" s="52"/>
    </row>
    <row r="29" spans="1:5" ht="24.6" customHeight="1" x14ac:dyDescent="0.3">
      <c r="A29" s="53" t="s">
        <v>13</v>
      </c>
      <c r="B29" s="53"/>
      <c r="C29" s="26"/>
      <c r="D29" s="27" t="s">
        <v>14</v>
      </c>
      <c r="E29" s="28" t="s">
        <v>34</v>
      </c>
    </row>
    <row r="30" spans="1:5" ht="28.5" customHeight="1" x14ac:dyDescent="0.35">
      <c r="A30" s="18" t="s">
        <v>15</v>
      </c>
      <c r="B30" s="19"/>
      <c r="C30" s="20"/>
      <c r="D30" s="19"/>
      <c r="E30" s="19"/>
    </row>
    <row r="31" spans="1:5" ht="49.15" customHeight="1" x14ac:dyDescent="0.25">
      <c r="A31" s="44" t="s">
        <v>16</v>
      </c>
      <c r="B31" s="44"/>
      <c r="C31" s="44"/>
      <c r="D31" s="44"/>
      <c r="E31" s="44"/>
    </row>
    <row r="32" spans="1:5" ht="18" x14ac:dyDescent="0.35">
      <c r="A32" s="4"/>
      <c r="B32" s="19"/>
      <c r="C32" s="20"/>
      <c r="D32" s="19"/>
      <c r="E32" s="19"/>
    </row>
    <row r="33" spans="1:5" ht="18" x14ac:dyDescent="0.35">
      <c r="A33" s="4" t="s">
        <v>22</v>
      </c>
      <c r="B33" s="21" t="s">
        <v>31</v>
      </c>
      <c r="C33" s="20"/>
      <c r="D33" s="19"/>
      <c r="E33" s="19"/>
    </row>
    <row r="34" spans="1:5" ht="18" x14ac:dyDescent="0.35">
      <c r="A34" s="25"/>
      <c r="B34" s="19"/>
      <c r="C34" s="20"/>
      <c r="D34" s="19"/>
      <c r="E34" s="19"/>
    </row>
    <row r="35" spans="1:5" ht="20.25" x14ac:dyDescent="0.35">
      <c r="A35" s="45" t="s">
        <v>24</v>
      </c>
      <c r="B35" s="45"/>
      <c r="C35" s="45"/>
      <c r="D35" s="45"/>
      <c r="E35" s="19"/>
    </row>
    <row r="36" spans="1:5" ht="18" x14ac:dyDescent="0.35">
      <c r="A36" s="46" t="s">
        <v>17</v>
      </c>
      <c r="B36" s="46"/>
      <c r="C36" s="46"/>
      <c r="D36" s="46"/>
      <c r="E36" s="19"/>
    </row>
    <row r="37" spans="1:5" ht="18" x14ac:dyDescent="0.35">
      <c r="A37" s="19"/>
      <c r="B37" s="19"/>
      <c r="C37" s="19"/>
      <c r="D37" s="19"/>
      <c r="E37" s="23"/>
    </row>
    <row r="38" spans="1:5" ht="36" customHeight="1" x14ac:dyDescent="0.3">
      <c r="A38" s="47" t="s">
        <v>25</v>
      </c>
      <c r="B38" s="47"/>
      <c r="C38" s="47"/>
      <c r="D38" s="47"/>
      <c r="E38" s="47"/>
    </row>
    <row r="39" spans="1:5" ht="15.75" x14ac:dyDescent="0.25">
      <c r="A39" s="1"/>
      <c r="B39" s="1"/>
      <c r="C39" s="1"/>
      <c r="D39" s="1"/>
      <c r="E39" s="1"/>
    </row>
  </sheetData>
  <sheetProtection algorithmName="SHA-512" hashValue="7rXsAEkUdI+TDQqUMRe1m/f9uab8Qn3g8wYeUwPLmw50PyCNz2380yyBn/olnZxiTRwWVeV6l37076NWKeMV2w==" saltValue="LJ/iKKC90CInEqlwl+TtMQ==" spinCount="100000" sheet="1" objects="1" scenarios="1" formatCells="0" formatColumns="0" formatRows="0"/>
  <mergeCells count="18">
    <mergeCell ref="A31:E31"/>
    <mergeCell ref="A35:D35"/>
    <mergeCell ref="A36:D36"/>
    <mergeCell ref="A38:E38"/>
    <mergeCell ref="A24:D24"/>
    <mergeCell ref="A25:D25"/>
    <mergeCell ref="A26:D26"/>
    <mergeCell ref="A27:E27"/>
    <mergeCell ref="A28:E28"/>
    <mergeCell ref="A29:B29"/>
    <mergeCell ref="A11:E11"/>
    <mergeCell ref="A12:E12"/>
    <mergeCell ref="A17:E17"/>
    <mergeCell ref="A19:A20"/>
    <mergeCell ref="B19:B20"/>
    <mergeCell ref="C19:C20"/>
    <mergeCell ref="D19:D20"/>
    <mergeCell ref="E19:E20"/>
  </mergeCells>
  <conditionalFormatting sqref="E22:E23">
    <cfRule type="cellIs" dxfId="6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  <rowBreaks count="1" manualBreakCount="1">
    <brk id="2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D3057-C1ED-49E6-858C-4398266BA4A0}">
  <sheetPr>
    <pageSetUpPr fitToPage="1"/>
  </sheetPr>
  <dimension ref="A1:E38"/>
  <sheetViews>
    <sheetView view="pageBreakPreview" topLeftCell="A13" zoomScaleNormal="100" zoomScaleSheetLayoutView="100" workbookViewId="0">
      <selection activeCell="E25" sqref="E25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8" x14ac:dyDescent="0.35">
      <c r="A1" s="24" t="s">
        <v>0</v>
      </c>
      <c r="B1" s="2"/>
      <c r="C1" s="3"/>
      <c r="D1" s="2"/>
      <c r="E1" s="2"/>
    </row>
    <row r="2" spans="1:5" ht="18" x14ac:dyDescent="0.3">
      <c r="A2" s="4" t="s">
        <v>28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26</v>
      </c>
      <c r="B8" s="6"/>
      <c r="C8" s="7"/>
      <c r="D8" s="6"/>
      <c r="E8" s="6"/>
    </row>
    <row r="9" spans="1:5" ht="18" x14ac:dyDescent="0.3">
      <c r="A9" s="4" t="s">
        <v>29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4" t="s">
        <v>19</v>
      </c>
      <c r="B11" s="34"/>
      <c r="C11" s="34"/>
      <c r="D11" s="34"/>
      <c r="E11" s="34"/>
    </row>
    <row r="12" spans="1:5" ht="50.25" customHeight="1" x14ac:dyDescent="0.25">
      <c r="A12" s="35" t="s">
        <v>37</v>
      </c>
      <c r="B12" s="36"/>
      <c r="C12" s="36"/>
      <c r="D12" s="36"/>
      <c r="E12" s="36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21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56.25" customHeight="1" x14ac:dyDescent="0.25">
      <c r="A17" s="37" t="s">
        <v>32</v>
      </c>
      <c r="B17" s="37"/>
      <c r="C17" s="37"/>
      <c r="D17" s="37"/>
      <c r="E17" s="37"/>
    </row>
    <row r="18" spans="1:5" ht="17.25" thickBot="1" x14ac:dyDescent="0.35">
      <c r="A18" s="9"/>
      <c r="B18" s="2"/>
      <c r="C18" s="3"/>
      <c r="D18" s="2"/>
      <c r="E18" s="2"/>
    </row>
    <row r="19" spans="1:5" ht="22.9" customHeight="1" x14ac:dyDescent="0.25">
      <c r="A19" s="38" t="s">
        <v>8</v>
      </c>
      <c r="B19" s="40" t="s">
        <v>23</v>
      </c>
      <c r="C19" s="42" t="s">
        <v>18</v>
      </c>
      <c r="D19" s="40" t="s">
        <v>9</v>
      </c>
      <c r="E19" s="40" t="s">
        <v>27</v>
      </c>
    </row>
    <row r="20" spans="1:5" ht="21" customHeight="1" thickBot="1" x14ac:dyDescent="0.3">
      <c r="A20" s="39"/>
      <c r="B20" s="41"/>
      <c r="C20" s="43"/>
      <c r="D20" s="41"/>
      <c r="E20" s="41"/>
    </row>
    <row r="21" spans="1:5" ht="16.5" x14ac:dyDescent="0.25">
      <c r="A21" s="10">
        <v>0</v>
      </c>
      <c r="B21" s="11">
        <v>1</v>
      </c>
      <c r="C21" s="11">
        <v>2</v>
      </c>
      <c r="D21" s="11">
        <v>3</v>
      </c>
      <c r="E21" s="12" t="s">
        <v>20</v>
      </c>
    </row>
    <row r="22" spans="1:5" ht="24.95" customHeight="1" x14ac:dyDescent="0.25">
      <c r="A22" s="29">
        <v>1</v>
      </c>
      <c r="B22" s="30" t="s">
        <v>38</v>
      </c>
      <c r="C22" s="31">
        <v>8</v>
      </c>
      <c r="D22" s="32"/>
      <c r="E22" s="15">
        <f t="shared" ref="E22" si="0">C22*D22</f>
        <v>0</v>
      </c>
    </row>
    <row r="23" spans="1:5" ht="21" customHeight="1" x14ac:dyDescent="0.25">
      <c r="A23" s="48" t="s">
        <v>10</v>
      </c>
      <c r="B23" s="49"/>
      <c r="C23" s="49"/>
      <c r="D23" s="50"/>
      <c r="E23" s="16">
        <f>SUM(E22:E22)</f>
        <v>0</v>
      </c>
    </row>
    <row r="24" spans="1:5" ht="24" customHeight="1" x14ac:dyDescent="0.25">
      <c r="A24" s="48" t="s">
        <v>11</v>
      </c>
      <c r="B24" s="50"/>
      <c r="C24" s="50"/>
      <c r="D24" s="50"/>
      <c r="E24" s="17">
        <f>E23*0.19</f>
        <v>0</v>
      </c>
    </row>
    <row r="25" spans="1:5" ht="26.25" customHeight="1" x14ac:dyDescent="0.25">
      <c r="A25" s="48" t="s">
        <v>12</v>
      </c>
      <c r="B25" s="50"/>
      <c r="C25" s="50"/>
      <c r="D25" s="50"/>
      <c r="E25" s="16">
        <f>E23+E24</f>
        <v>0</v>
      </c>
    </row>
    <row r="26" spans="1:5" ht="22.15" customHeight="1" x14ac:dyDescent="0.25">
      <c r="A26" s="51"/>
      <c r="B26" s="51"/>
      <c r="C26" s="51"/>
      <c r="D26" s="51"/>
      <c r="E26" s="51"/>
    </row>
    <row r="27" spans="1:5" ht="49.5" customHeight="1" x14ac:dyDescent="0.25">
      <c r="A27" s="52" t="s">
        <v>33</v>
      </c>
      <c r="B27" s="52"/>
      <c r="C27" s="52"/>
      <c r="D27" s="52"/>
      <c r="E27" s="52"/>
    </row>
    <row r="28" spans="1:5" ht="24.6" customHeight="1" x14ac:dyDescent="0.3">
      <c r="A28" s="53" t="s">
        <v>13</v>
      </c>
      <c r="B28" s="53"/>
      <c r="C28" s="26"/>
      <c r="D28" s="27" t="s">
        <v>14</v>
      </c>
      <c r="E28" s="28" t="s">
        <v>34</v>
      </c>
    </row>
    <row r="29" spans="1:5" ht="28.5" customHeight="1" x14ac:dyDescent="0.35">
      <c r="A29" s="18" t="s">
        <v>15</v>
      </c>
      <c r="B29" s="19"/>
      <c r="C29" s="20"/>
      <c r="D29" s="19"/>
      <c r="E29" s="19"/>
    </row>
    <row r="30" spans="1:5" ht="49.15" customHeight="1" x14ac:dyDescent="0.25">
      <c r="A30" s="44" t="s">
        <v>16</v>
      </c>
      <c r="B30" s="44"/>
      <c r="C30" s="44"/>
      <c r="D30" s="44"/>
      <c r="E30" s="44"/>
    </row>
    <row r="31" spans="1:5" ht="18" x14ac:dyDescent="0.35">
      <c r="A31" s="4"/>
      <c r="B31" s="19"/>
      <c r="C31" s="20"/>
      <c r="D31" s="19"/>
      <c r="E31" s="19"/>
    </row>
    <row r="32" spans="1:5" ht="18" x14ac:dyDescent="0.35">
      <c r="A32" s="4" t="s">
        <v>22</v>
      </c>
      <c r="B32" s="21" t="s">
        <v>31</v>
      </c>
      <c r="C32" s="20"/>
      <c r="D32" s="19"/>
      <c r="E32" s="19"/>
    </row>
    <row r="33" spans="1:5" ht="18" x14ac:dyDescent="0.35">
      <c r="A33" s="25"/>
      <c r="B33" s="19"/>
      <c r="C33" s="20"/>
      <c r="D33" s="19"/>
      <c r="E33" s="19"/>
    </row>
    <row r="34" spans="1:5" ht="20.25" x14ac:dyDescent="0.35">
      <c r="A34" s="45" t="s">
        <v>24</v>
      </c>
      <c r="B34" s="45"/>
      <c r="C34" s="45"/>
      <c r="D34" s="45"/>
      <c r="E34" s="19"/>
    </row>
    <row r="35" spans="1:5" ht="18" x14ac:dyDescent="0.35">
      <c r="A35" s="46" t="s">
        <v>17</v>
      </c>
      <c r="B35" s="46"/>
      <c r="C35" s="46"/>
      <c r="D35" s="46"/>
      <c r="E35" s="19"/>
    </row>
    <row r="36" spans="1:5" ht="18" x14ac:dyDescent="0.35">
      <c r="A36" s="19"/>
      <c r="B36" s="19"/>
      <c r="C36" s="19"/>
      <c r="D36" s="19"/>
      <c r="E36" s="23"/>
    </row>
    <row r="37" spans="1:5" ht="36" customHeight="1" x14ac:dyDescent="0.3">
      <c r="A37" s="47" t="s">
        <v>25</v>
      </c>
      <c r="B37" s="47"/>
      <c r="C37" s="47"/>
      <c r="D37" s="47"/>
      <c r="E37" s="47"/>
    </row>
    <row r="38" spans="1:5" ht="15.75" x14ac:dyDescent="0.25">
      <c r="A38" s="1"/>
      <c r="B38" s="1"/>
      <c r="C38" s="1"/>
      <c r="D38" s="1"/>
      <c r="E38" s="1"/>
    </row>
  </sheetData>
  <sheetProtection algorithmName="SHA-512" hashValue="2CjD38nFEocyCXBtlSAi96vzU1eBTpmadCZuu/YtbH5waKAMtbOfmKNPZDsjXRwPU7DfwkTBKuIfnO7G5Yqntg==" saltValue="HeUYUko+spre0yyaeb8Tvw==" spinCount="100000" sheet="1" objects="1" scenarios="1" formatCells="0" formatColumns="0" formatRows="0"/>
  <mergeCells count="18">
    <mergeCell ref="A30:E30"/>
    <mergeCell ref="A34:D34"/>
    <mergeCell ref="A35:D35"/>
    <mergeCell ref="A37:E37"/>
    <mergeCell ref="A23:D23"/>
    <mergeCell ref="A24:D24"/>
    <mergeCell ref="A25:D25"/>
    <mergeCell ref="A26:E26"/>
    <mergeCell ref="A27:E27"/>
    <mergeCell ref="A28:B28"/>
    <mergeCell ref="A11:E11"/>
    <mergeCell ref="A12:E12"/>
    <mergeCell ref="A17:E17"/>
    <mergeCell ref="A19:A20"/>
    <mergeCell ref="B19:B20"/>
    <mergeCell ref="C19:C20"/>
    <mergeCell ref="D19:D20"/>
    <mergeCell ref="E19:E20"/>
  </mergeCells>
  <conditionalFormatting sqref="E22">
    <cfRule type="cellIs" dxfId="5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62C9B-EBA6-41E4-904A-112949BD2BD5}">
  <sheetPr>
    <pageSetUpPr fitToPage="1"/>
  </sheetPr>
  <dimension ref="A1:E40"/>
  <sheetViews>
    <sheetView view="pageBreakPreview" topLeftCell="A4" zoomScaleNormal="100" zoomScaleSheetLayoutView="100" workbookViewId="0">
      <selection activeCell="A27" sqref="A27:D27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8" x14ac:dyDescent="0.35">
      <c r="A1" s="24" t="s">
        <v>0</v>
      </c>
      <c r="B1" s="2"/>
      <c r="C1" s="3"/>
      <c r="D1" s="2"/>
      <c r="E1" s="2"/>
    </row>
    <row r="2" spans="1:5" ht="18" x14ac:dyDescent="0.3">
      <c r="A2" s="4" t="s">
        <v>28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26</v>
      </c>
      <c r="B8" s="6"/>
      <c r="C8" s="7"/>
      <c r="D8" s="6"/>
      <c r="E8" s="6"/>
    </row>
    <row r="9" spans="1:5" ht="18" x14ac:dyDescent="0.3">
      <c r="A9" s="4" t="s">
        <v>29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4" t="s">
        <v>19</v>
      </c>
      <c r="B11" s="34"/>
      <c r="C11" s="34"/>
      <c r="D11" s="34"/>
      <c r="E11" s="34"/>
    </row>
    <row r="12" spans="1:5" ht="50.25" customHeight="1" x14ac:dyDescent="0.25">
      <c r="A12" s="35" t="s">
        <v>39</v>
      </c>
      <c r="B12" s="36"/>
      <c r="C12" s="36"/>
      <c r="D12" s="36"/>
      <c r="E12" s="36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21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56.25" customHeight="1" x14ac:dyDescent="0.25">
      <c r="A17" s="37" t="s">
        <v>32</v>
      </c>
      <c r="B17" s="37"/>
      <c r="C17" s="37"/>
      <c r="D17" s="37"/>
      <c r="E17" s="37"/>
    </row>
    <row r="18" spans="1:5" ht="17.25" thickBot="1" x14ac:dyDescent="0.35">
      <c r="A18" s="9"/>
      <c r="B18" s="2"/>
      <c r="C18" s="3"/>
      <c r="D18" s="2"/>
      <c r="E18" s="2"/>
    </row>
    <row r="19" spans="1:5" ht="22.9" customHeight="1" x14ac:dyDescent="0.25">
      <c r="A19" s="38" t="s">
        <v>8</v>
      </c>
      <c r="B19" s="40" t="s">
        <v>23</v>
      </c>
      <c r="C19" s="42" t="s">
        <v>18</v>
      </c>
      <c r="D19" s="40" t="s">
        <v>9</v>
      </c>
      <c r="E19" s="40" t="s">
        <v>27</v>
      </c>
    </row>
    <row r="20" spans="1:5" ht="21" customHeight="1" thickBot="1" x14ac:dyDescent="0.3">
      <c r="A20" s="39"/>
      <c r="B20" s="41"/>
      <c r="C20" s="43"/>
      <c r="D20" s="41"/>
      <c r="E20" s="41"/>
    </row>
    <row r="21" spans="1:5" ht="16.5" x14ac:dyDescent="0.25">
      <c r="A21" s="10">
        <v>0</v>
      </c>
      <c r="B21" s="11">
        <v>1</v>
      </c>
      <c r="C21" s="11">
        <v>2</v>
      </c>
      <c r="D21" s="11">
        <v>3</v>
      </c>
      <c r="E21" s="12" t="s">
        <v>20</v>
      </c>
    </row>
    <row r="22" spans="1:5" ht="24.95" customHeight="1" x14ac:dyDescent="0.25">
      <c r="A22" s="29">
        <v>1</v>
      </c>
      <c r="B22" s="30" t="s">
        <v>40</v>
      </c>
      <c r="C22" s="31">
        <v>10</v>
      </c>
      <c r="D22" s="14"/>
      <c r="E22" s="15">
        <f t="shared" ref="E22:E24" si="0">C22*D22</f>
        <v>0</v>
      </c>
    </row>
    <row r="23" spans="1:5" ht="24.95" customHeight="1" x14ac:dyDescent="0.25">
      <c r="A23" s="29">
        <v>2</v>
      </c>
      <c r="B23" s="30" t="s">
        <v>41</v>
      </c>
      <c r="C23" s="31">
        <v>12</v>
      </c>
      <c r="D23" s="14"/>
      <c r="E23" s="15">
        <f t="shared" si="0"/>
        <v>0</v>
      </c>
    </row>
    <row r="24" spans="1:5" ht="24.95" customHeight="1" x14ac:dyDescent="0.25">
      <c r="A24" s="29">
        <v>3</v>
      </c>
      <c r="B24" s="30" t="s">
        <v>42</v>
      </c>
      <c r="C24" s="31">
        <v>20</v>
      </c>
      <c r="D24" s="14"/>
      <c r="E24" s="15">
        <f t="shared" si="0"/>
        <v>0</v>
      </c>
    </row>
    <row r="25" spans="1:5" ht="21" customHeight="1" x14ac:dyDescent="0.25">
      <c r="A25" s="48" t="s">
        <v>10</v>
      </c>
      <c r="B25" s="50"/>
      <c r="C25" s="50"/>
      <c r="D25" s="50"/>
      <c r="E25" s="16">
        <f>SUM(E22:E24)</f>
        <v>0</v>
      </c>
    </row>
    <row r="26" spans="1:5" ht="24" customHeight="1" x14ac:dyDescent="0.25">
      <c r="A26" s="48" t="s">
        <v>11</v>
      </c>
      <c r="B26" s="50"/>
      <c r="C26" s="50"/>
      <c r="D26" s="50"/>
      <c r="E26" s="17">
        <f>E25*0.19</f>
        <v>0</v>
      </c>
    </row>
    <row r="27" spans="1:5" ht="26.25" customHeight="1" x14ac:dyDescent="0.25">
      <c r="A27" s="48" t="s">
        <v>12</v>
      </c>
      <c r="B27" s="50"/>
      <c r="C27" s="50"/>
      <c r="D27" s="50"/>
      <c r="E27" s="16">
        <f>E25+E26</f>
        <v>0</v>
      </c>
    </row>
    <row r="28" spans="1:5" ht="22.15" customHeight="1" x14ac:dyDescent="0.25">
      <c r="A28" s="51"/>
      <c r="B28" s="51"/>
      <c r="C28" s="51"/>
      <c r="D28" s="51"/>
      <c r="E28" s="51"/>
    </row>
    <row r="29" spans="1:5" ht="49.5" customHeight="1" x14ac:dyDescent="0.25">
      <c r="A29" s="52" t="s">
        <v>33</v>
      </c>
      <c r="B29" s="52"/>
      <c r="C29" s="52"/>
      <c r="D29" s="52"/>
      <c r="E29" s="52"/>
    </row>
    <row r="30" spans="1:5" ht="24.6" customHeight="1" x14ac:dyDescent="0.3">
      <c r="A30" s="53" t="s">
        <v>13</v>
      </c>
      <c r="B30" s="53"/>
      <c r="C30" s="26"/>
      <c r="D30" s="27" t="s">
        <v>14</v>
      </c>
      <c r="E30" s="28" t="s">
        <v>34</v>
      </c>
    </row>
    <row r="31" spans="1:5" ht="28.5" customHeight="1" x14ac:dyDescent="0.35">
      <c r="A31" s="18" t="s">
        <v>15</v>
      </c>
      <c r="B31" s="19"/>
      <c r="C31" s="20"/>
      <c r="D31" s="19"/>
      <c r="E31" s="19"/>
    </row>
    <row r="32" spans="1:5" ht="49.15" customHeight="1" x14ac:dyDescent="0.25">
      <c r="A32" s="44" t="s">
        <v>16</v>
      </c>
      <c r="B32" s="44"/>
      <c r="C32" s="44"/>
      <c r="D32" s="44"/>
      <c r="E32" s="44"/>
    </row>
    <row r="33" spans="1:5" ht="18" x14ac:dyDescent="0.35">
      <c r="A33" s="4"/>
      <c r="B33" s="19"/>
      <c r="C33" s="20"/>
      <c r="D33" s="19"/>
      <c r="E33" s="19"/>
    </row>
    <row r="34" spans="1:5" ht="18" x14ac:dyDescent="0.35">
      <c r="A34" s="4" t="s">
        <v>22</v>
      </c>
      <c r="B34" s="21" t="s">
        <v>31</v>
      </c>
      <c r="C34" s="20"/>
      <c r="D34" s="19"/>
      <c r="E34" s="19"/>
    </row>
    <row r="35" spans="1:5" ht="18" x14ac:dyDescent="0.35">
      <c r="A35" s="25"/>
      <c r="B35" s="19"/>
      <c r="C35" s="20"/>
      <c r="D35" s="19"/>
      <c r="E35" s="19"/>
    </row>
    <row r="36" spans="1:5" ht="20.25" x14ac:dyDescent="0.35">
      <c r="A36" s="45" t="s">
        <v>24</v>
      </c>
      <c r="B36" s="45"/>
      <c r="C36" s="45"/>
      <c r="D36" s="45"/>
      <c r="E36" s="19"/>
    </row>
    <row r="37" spans="1:5" ht="18" x14ac:dyDescent="0.35">
      <c r="A37" s="46" t="s">
        <v>17</v>
      </c>
      <c r="B37" s="46"/>
      <c r="C37" s="46"/>
      <c r="D37" s="46"/>
      <c r="E37" s="19"/>
    </row>
    <row r="38" spans="1:5" ht="18" x14ac:dyDescent="0.35">
      <c r="A38" s="19"/>
      <c r="B38" s="19"/>
      <c r="C38" s="19"/>
      <c r="D38" s="19"/>
      <c r="E38" s="23"/>
    </row>
    <row r="39" spans="1:5" ht="36" customHeight="1" x14ac:dyDescent="0.3">
      <c r="A39" s="47" t="s">
        <v>25</v>
      </c>
      <c r="B39" s="47"/>
      <c r="C39" s="47"/>
      <c r="D39" s="47"/>
      <c r="E39" s="47"/>
    </row>
    <row r="40" spans="1:5" ht="15.75" x14ac:dyDescent="0.25">
      <c r="A40" s="1"/>
      <c r="B40" s="1"/>
      <c r="C40" s="1"/>
      <c r="D40" s="1"/>
      <c r="E40" s="1"/>
    </row>
  </sheetData>
  <sheetProtection algorithmName="SHA-512" hashValue="XIMwxrupjGWJmMMLHarUM4u4RgDviL2qf6HBm7apvkgcoVdFOkkom7BVETKaK4N44IGLqeOY9zLwOuKvwMZzoA==" saltValue="u1R9/Z3/Sxax6s67V9qMRA==" spinCount="100000" sheet="1" objects="1" scenarios="1" formatCells="0" formatColumns="0" formatRows="0"/>
  <mergeCells count="18">
    <mergeCell ref="A32:E32"/>
    <mergeCell ref="A36:D36"/>
    <mergeCell ref="A37:D37"/>
    <mergeCell ref="A39:E39"/>
    <mergeCell ref="A25:D25"/>
    <mergeCell ref="A26:D26"/>
    <mergeCell ref="A27:D27"/>
    <mergeCell ref="A28:E28"/>
    <mergeCell ref="A29:E29"/>
    <mergeCell ref="A30:B30"/>
    <mergeCell ref="A11:E11"/>
    <mergeCell ref="A12:E12"/>
    <mergeCell ref="A17:E17"/>
    <mergeCell ref="A19:A20"/>
    <mergeCell ref="B19:B20"/>
    <mergeCell ref="C19:C20"/>
    <mergeCell ref="D19:D20"/>
    <mergeCell ref="E19:E20"/>
  </mergeCells>
  <conditionalFormatting sqref="E22:E24">
    <cfRule type="cellIs" dxfId="4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  <rowBreaks count="1" manualBreakCount="1">
    <brk id="28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D04DD-37F2-44AF-B161-6A078FFD81EB}">
  <sheetPr>
    <pageSetUpPr fitToPage="1"/>
  </sheetPr>
  <dimension ref="A1:E40"/>
  <sheetViews>
    <sheetView view="pageBreakPreview" topLeftCell="A13" zoomScaleNormal="100" zoomScaleSheetLayoutView="100" workbookViewId="0">
      <selection activeCell="A32" sqref="A32:E32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8" x14ac:dyDescent="0.35">
      <c r="A1" s="24" t="s">
        <v>0</v>
      </c>
      <c r="B1" s="2"/>
      <c r="C1" s="3"/>
      <c r="D1" s="2"/>
      <c r="E1" s="2"/>
    </row>
    <row r="2" spans="1:5" ht="18" x14ac:dyDescent="0.3">
      <c r="A2" s="4" t="s">
        <v>28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26</v>
      </c>
      <c r="B8" s="6"/>
      <c r="C8" s="7"/>
      <c r="D8" s="6"/>
      <c r="E8" s="6"/>
    </row>
    <row r="9" spans="1:5" ht="18" x14ac:dyDescent="0.3">
      <c r="A9" s="4" t="s">
        <v>29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4" t="s">
        <v>19</v>
      </c>
      <c r="B11" s="34"/>
      <c r="C11" s="34"/>
      <c r="D11" s="34"/>
      <c r="E11" s="34"/>
    </row>
    <row r="12" spans="1:5" ht="50.25" customHeight="1" x14ac:dyDescent="0.25">
      <c r="A12" s="35" t="s">
        <v>46</v>
      </c>
      <c r="B12" s="36"/>
      <c r="C12" s="36"/>
      <c r="D12" s="36"/>
      <c r="E12" s="36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21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56.25" customHeight="1" x14ac:dyDescent="0.25">
      <c r="A17" s="37" t="s">
        <v>32</v>
      </c>
      <c r="B17" s="37"/>
      <c r="C17" s="37"/>
      <c r="D17" s="37"/>
      <c r="E17" s="37"/>
    </row>
    <row r="18" spans="1:5" ht="17.25" thickBot="1" x14ac:dyDescent="0.35">
      <c r="A18" s="9"/>
      <c r="B18" s="2"/>
      <c r="C18" s="3"/>
      <c r="D18" s="2"/>
      <c r="E18" s="2"/>
    </row>
    <row r="19" spans="1:5" ht="22.9" customHeight="1" x14ac:dyDescent="0.25">
      <c r="A19" s="38" t="s">
        <v>8</v>
      </c>
      <c r="B19" s="40" t="s">
        <v>23</v>
      </c>
      <c r="C19" s="42" t="s">
        <v>18</v>
      </c>
      <c r="D19" s="40" t="s">
        <v>9</v>
      </c>
      <c r="E19" s="40" t="s">
        <v>27</v>
      </c>
    </row>
    <row r="20" spans="1:5" ht="21" customHeight="1" thickBot="1" x14ac:dyDescent="0.3">
      <c r="A20" s="39"/>
      <c r="B20" s="41"/>
      <c r="C20" s="43"/>
      <c r="D20" s="41"/>
      <c r="E20" s="41"/>
    </row>
    <row r="21" spans="1:5" ht="16.5" x14ac:dyDescent="0.25">
      <c r="A21" s="10">
        <v>0</v>
      </c>
      <c r="B21" s="11">
        <v>1</v>
      </c>
      <c r="C21" s="11">
        <v>2</v>
      </c>
      <c r="D21" s="11">
        <v>3</v>
      </c>
      <c r="E21" s="12" t="s">
        <v>20</v>
      </c>
    </row>
    <row r="22" spans="1:5" ht="24.95" customHeight="1" x14ac:dyDescent="0.25">
      <c r="A22" s="29">
        <v>1</v>
      </c>
      <c r="B22" s="30" t="s">
        <v>43</v>
      </c>
      <c r="C22" s="31">
        <v>32</v>
      </c>
      <c r="D22" s="32"/>
      <c r="E22" s="15">
        <f t="shared" ref="E22:E24" si="0">C22*D22</f>
        <v>0</v>
      </c>
    </row>
    <row r="23" spans="1:5" ht="24.95" customHeight="1" x14ac:dyDescent="0.25">
      <c r="A23" s="29">
        <v>2</v>
      </c>
      <c r="B23" s="30" t="s">
        <v>44</v>
      </c>
      <c r="C23" s="31">
        <v>2</v>
      </c>
      <c r="D23" s="32"/>
      <c r="E23" s="15">
        <f t="shared" si="0"/>
        <v>0</v>
      </c>
    </row>
    <row r="24" spans="1:5" ht="24.95" customHeight="1" x14ac:dyDescent="0.25">
      <c r="A24" s="29">
        <v>3</v>
      </c>
      <c r="B24" s="30" t="s">
        <v>45</v>
      </c>
      <c r="C24" s="31">
        <v>24</v>
      </c>
      <c r="D24" s="32"/>
      <c r="E24" s="15">
        <f t="shared" si="0"/>
        <v>0</v>
      </c>
    </row>
    <row r="25" spans="1:5" ht="21" customHeight="1" x14ac:dyDescent="0.25">
      <c r="A25" s="48" t="s">
        <v>10</v>
      </c>
      <c r="B25" s="49"/>
      <c r="C25" s="49"/>
      <c r="D25" s="50"/>
      <c r="E25" s="16">
        <f>SUM(E22:E24)</f>
        <v>0</v>
      </c>
    </row>
    <row r="26" spans="1:5" ht="24" customHeight="1" x14ac:dyDescent="0.25">
      <c r="A26" s="48" t="s">
        <v>11</v>
      </c>
      <c r="B26" s="50"/>
      <c r="C26" s="50"/>
      <c r="D26" s="50"/>
      <c r="E26" s="17">
        <f>E25*0.19</f>
        <v>0</v>
      </c>
    </row>
    <row r="27" spans="1:5" ht="26.25" customHeight="1" x14ac:dyDescent="0.25">
      <c r="A27" s="48" t="s">
        <v>12</v>
      </c>
      <c r="B27" s="50"/>
      <c r="C27" s="50"/>
      <c r="D27" s="50"/>
      <c r="E27" s="16">
        <f>E25+E26</f>
        <v>0</v>
      </c>
    </row>
    <row r="28" spans="1:5" ht="22.15" customHeight="1" x14ac:dyDescent="0.25">
      <c r="A28" s="51"/>
      <c r="B28" s="51"/>
      <c r="C28" s="51"/>
      <c r="D28" s="51"/>
      <c r="E28" s="51"/>
    </row>
    <row r="29" spans="1:5" ht="49.5" customHeight="1" x14ac:dyDescent="0.25">
      <c r="A29" s="52" t="s">
        <v>33</v>
      </c>
      <c r="B29" s="52"/>
      <c r="C29" s="52"/>
      <c r="D29" s="52"/>
      <c r="E29" s="52"/>
    </row>
    <row r="30" spans="1:5" ht="24.6" customHeight="1" x14ac:dyDescent="0.3">
      <c r="A30" s="53" t="s">
        <v>13</v>
      </c>
      <c r="B30" s="53"/>
      <c r="C30" s="26"/>
      <c r="D30" s="27" t="s">
        <v>14</v>
      </c>
      <c r="E30" s="28" t="s">
        <v>34</v>
      </c>
    </row>
    <row r="31" spans="1:5" ht="28.5" customHeight="1" x14ac:dyDescent="0.35">
      <c r="A31" s="18" t="s">
        <v>15</v>
      </c>
      <c r="B31" s="19"/>
      <c r="C31" s="20"/>
      <c r="D31" s="19"/>
      <c r="E31" s="19"/>
    </row>
    <row r="32" spans="1:5" ht="49.15" customHeight="1" x14ac:dyDescent="0.25">
      <c r="A32" s="44" t="s">
        <v>16</v>
      </c>
      <c r="B32" s="44"/>
      <c r="C32" s="44"/>
      <c r="D32" s="44"/>
      <c r="E32" s="44"/>
    </row>
    <row r="33" spans="1:5" ht="18" x14ac:dyDescent="0.35">
      <c r="A33" s="4"/>
      <c r="B33" s="19"/>
      <c r="C33" s="20"/>
      <c r="D33" s="19"/>
      <c r="E33" s="19"/>
    </row>
    <row r="34" spans="1:5" ht="18" x14ac:dyDescent="0.35">
      <c r="A34" s="4" t="s">
        <v>22</v>
      </c>
      <c r="B34" s="21" t="s">
        <v>31</v>
      </c>
      <c r="C34" s="20"/>
      <c r="D34" s="19"/>
      <c r="E34" s="19"/>
    </row>
    <row r="35" spans="1:5" ht="18" x14ac:dyDescent="0.35">
      <c r="A35" s="25"/>
      <c r="B35" s="19"/>
      <c r="C35" s="20"/>
      <c r="D35" s="19"/>
      <c r="E35" s="19"/>
    </row>
    <row r="36" spans="1:5" ht="20.25" x14ac:dyDescent="0.35">
      <c r="A36" s="45" t="s">
        <v>24</v>
      </c>
      <c r="B36" s="45"/>
      <c r="C36" s="45"/>
      <c r="D36" s="45"/>
      <c r="E36" s="19"/>
    </row>
    <row r="37" spans="1:5" ht="18" x14ac:dyDescent="0.35">
      <c r="A37" s="46" t="s">
        <v>17</v>
      </c>
      <c r="B37" s="46"/>
      <c r="C37" s="46"/>
      <c r="D37" s="46"/>
      <c r="E37" s="19"/>
    </row>
    <row r="38" spans="1:5" ht="18" x14ac:dyDescent="0.35">
      <c r="A38" s="19"/>
      <c r="B38" s="19"/>
      <c r="C38" s="19"/>
      <c r="D38" s="19"/>
      <c r="E38" s="23"/>
    </row>
    <row r="39" spans="1:5" ht="36" customHeight="1" x14ac:dyDescent="0.3">
      <c r="A39" s="47" t="s">
        <v>25</v>
      </c>
      <c r="B39" s="47"/>
      <c r="C39" s="47"/>
      <c r="D39" s="47"/>
      <c r="E39" s="47"/>
    </row>
    <row r="40" spans="1:5" ht="15.75" x14ac:dyDescent="0.25">
      <c r="A40" s="1"/>
      <c r="B40" s="1"/>
      <c r="C40" s="1"/>
      <c r="D40" s="1"/>
      <c r="E40" s="1"/>
    </row>
  </sheetData>
  <sheetProtection algorithmName="SHA-512" hashValue="ji3AJklI7uYLnghhZaXL9KToj5Th12kyzwfPUqxW/+TOGFhPzgq+P6FapkWrglKmoo6n+y1hpFPE+AL90WZSpw==" saltValue="Jb5++N0vGDUa6dF172lgyg==" spinCount="100000" sheet="1" objects="1" scenarios="1" formatCells="0" formatColumns="0" formatRows="0"/>
  <mergeCells count="18">
    <mergeCell ref="A32:E32"/>
    <mergeCell ref="A36:D36"/>
    <mergeCell ref="A37:D37"/>
    <mergeCell ref="A39:E39"/>
    <mergeCell ref="A25:D25"/>
    <mergeCell ref="A26:D26"/>
    <mergeCell ref="A27:D27"/>
    <mergeCell ref="A28:E28"/>
    <mergeCell ref="A29:E29"/>
    <mergeCell ref="A30:B30"/>
    <mergeCell ref="A11:E11"/>
    <mergeCell ref="A12:E12"/>
    <mergeCell ref="A17:E17"/>
    <mergeCell ref="A19:A20"/>
    <mergeCell ref="B19:B20"/>
    <mergeCell ref="C19:C20"/>
    <mergeCell ref="D19:D20"/>
    <mergeCell ref="E19:E20"/>
  </mergeCells>
  <conditionalFormatting sqref="E22:E24">
    <cfRule type="cellIs" dxfId="3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  <rowBreaks count="1" manualBreakCount="1">
    <brk id="2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DAE1A-26B9-44B5-A548-3160BA240A78}">
  <sheetPr>
    <pageSetUpPr fitToPage="1"/>
  </sheetPr>
  <dimension ref="A1:E38"/>
  <sheetViews>
    <sheetView view="pageBreakPreview" topLeftCell="A10" zoomScaleNormal="100" zoomScaleSheetLayoutView="100" workbookViewId="0">
      <selection activeCell="E22" sqref="E22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8" x14ac:dyDescent="0.35">
      <c r="A1" s="24" t="s">
        <v>0</v>
      </c>
      <c r="B1" s="2"/>
      <c r="C1" s="3"/>
      <c r="D1" s="2"/>
      <c r="E1" s="2"/>
    </row>
    <row r="2" spans="1:5" ht="18" x14ac:dyDescent="0.3">
      <c r="A2" s="4" t="s">
        <v>28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26</v>
      </c>
      <c r="B8" s="6"/>
      <c r="C8" s="7"/>
      <c r="D8" s="6"/>
      <c r="E8" s="6"/>
    </row>
    <row r="9" spans="1:5" ht="18" x14ac:dyDescent="0.3">
      <c r="A9" s="4" t="s">
        <v>29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4" t="s">
        <v>19</v>
      </c>
      <c r="B11" s="34"/>
      <c r="C11" s="34"/>
      <c r="D11" s="34"/>
      <c r="E11" s="34"/>
    </row>
    <row r="12" spans="1:5" ht="50.25" customHeight="1" x14ac:dyDescent="0.25">
      <c r="A12" s="35" t="s">
        <v>47</v>
      </c>
      <c r="B12" s="36"/>
      <c r="C12" s="36"/>
      <c r="D12" s="36"/>
      <c r="E12" s="36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21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56.25" customHeight="1" x14ac:dyDescent="0.25">
      <c r="A17" s="37" t="s">
        <v>32</v>
      </c>
      <c r="B17" s="37"/>
      <c r="C17" s="37"/>
      <c r="D17" s="37"/>
      <c r="E17" s="37"/>
    </row>
    <row r="18" spans="1:5" ht="17.25" thickBot="1" x14ac:dyDescent="0.35">
      <c r="A18" s="9"/>
      <c r="B18" s="2"/>
      <c r="C18" s="3"/>
      <c r="D18" s="2"/>
      <c r="E18" s="2"/>
    </row>
    <row r="19" spans="1:5" ht="22.9" customHeight="1" x14ac:dyDescent="0.25">
      <c r="A19" s="38" t="s">
        <v>8</v>
      </c>
      <c r="B19" s="40" t="s">
        <v>23</v>
      </c>
      <c r="C19" s="42" t="s">
        <v>18</v>
      </c>
      <c r="D19" s="40" t="s">
        <v>9</v>
      </c>
      <c r="E19" s="40" t="s">
        <v>27</v>
      </c>
    </row>
    <row r="20" spans="1:5" ht="21" customHeight="1" thickBot="1" x14ac:dyDescent="0.3">
      <c r="A20" s="39"/>
      <c r="B20" s="41"/>
      <c r="C20" s="43"/>
      <c r="D20" s="41"/>
      <c r="E20" s="41"/>
    </row>
    <row r="21" spans="1:5" ht="16.5" x14ac:dyDescent="0.25">
      <c r="A21" s="10">
        <v>0</v>
      </c>
      <c r="B21" s="11">
        <v>1</v>
      </c>
      <c r="C21" s="11">
        <v>2</v>
      </c>
      <c r="D21" s="11">
        <v>3</v>
      </c>
      <c r="E21" s="12" t="s">
        <v>20</v>
      </c>
    </row>
    <row r="22" spans="1:5" ht="24.95" customHeight="1" x14ac:dyDescent="0.25">
      <c r="A22" s="29">
        <v>1</v>
      </c>
      <c r="B22" s="30" t="s">
        <v>48</v>
      </c>
      <c r="C22" s="31">
        <v>17</v>
      </c>
      <c r="D22" s="32"/>
      <c r="E22" s="15">
        <f t="shared" ref="E22" si="0">C22*D22</f>
        <v>0</v>
      </c>
    </row>
    <row r="23" spans="1:5" ht="21" customHeight="1" x14ac:dyDescent="0.25">
      <c r="A23" s="48" t="s">
        <v>10</v>
      </c>
      <c r="B23" s="49"/>
      <c r="C23" s="49"/>
      <c r="D23" s="50"/>
      <c r="E23" s="16">
        <f>SUM(E22:E22)</f>
        <v>0</v>
      </c>
    </row>
    <row r="24" spans="1:5" ht="24" customHeight="1" x14ac:dyDescent="0.25">
      <c r="A24" s="48" t="s">
        <v>11</v>
      </c>
      <c r="B24" s="50"/>
      <c r="C24" s="50"/>
      <c r="D24" s="50"/>
      <c r="E24" s="17">
        <f>E23*0.19</f>
        <v>0</v>
      </c>
    </row>
    <row r="25" spans="1:5" ht="26.25" customHeight="1" x14ac:dyDescent="0.25">
      <c r="A25" s="48" t="s">
        <v>12</v>
      </c>
      <c r="B25" s="50"/>
      <c r="C25" s="50"/>
      <c r="D25" s="50"/>
      <c r="E25" s="16">
        <f>E23+E24</f>
        <v>0</v>
      </c>
    </row>
    <row r="26" spans="1:5" ht="22.15" customHeight="1" x14ac:dyDescent="0.25">
      <c r="A26" s="51"/>
      <c r="B26" s="51"/>
      <c r="C26" s="51"/>
      <c r="D26" s="51"/>
      <c r="E26" s="51"/>
    </row>
    <row r="27" spans="1:5" ht="49.5" customHeight="1" x14ac:dyDescent="0.25">
      <c r="A27" s="52" t="s">
        <v>33</v>
      </c>
      <c r="B27" s="52"/>
      <c r="C27" s="52"/>
      <c r="D27" s="52"/>
      <c r="E27" s="52"/>
    </row>
    <row r="28" spans="1:5" ht="24.6" customHeight="1" x14ac:dyDescent="0.3">
      <c r="A28" s="53" t="s">
        <v>13</v>
      </c>
      <c r="B28" s="53"/>
      <c r="C28" s="26"/>
      <c r="D28" s="27" t="s">
        <v>14</v>
      </c>
      <c r="E28" s="28" t="s">
        <v>34</v>
      </c>
    </row>
    <row r="29" spans="1:5" ht="28.5" customHeight="1" x14ac:dyDescent="0.35">
      <c r="A29" s="18" t="s">
        <v>15</v>
      </c>
      <c r="B29" s="19"/>
      <c r="C29" s="20"/>
      <c r="D29" s="19"/>
      <c r="E29" s="19"/>
    </row>
    <row r="30" spans="1:5" ht="49.15" customHeight="1" x14ac:dyDescent="0.25">
      <c r="A30" s="44" t="s">
        <v>16</v>
      </c>
      <c r="B30" s="44"/>
      <c r="C30" s="44"/>
      <c r="D30" s="44"/>
      <c r="E30" s="44"/>
    </row>
    <row r="31" spans="1:5" ht="18" x14ac:dyDescent="0.35">
      <c r="A31" s="4"/>
      <c r="B31" s="19"/>
      <c r="C31" s="20"/>
      <c r="D31" s="19"/>
      <c r="E31" s="19"/>
    </row>
    <row r="32" spans="1:5" ht="18" x14ac:dyDescent="0.35">
      <c r="A32" s="4" t="s">
        <v>22</v>
      </c>
      <c r="B32" s="21" t="s">
        <v>31</v>
      </c>
      <c r="C32" s="20"/>
      <c r="D32" s="19"/>
      <c r="E32" s="19"/>
    </row>
    <row r="33" spans="1:5" ht="18" x14ac:dyDescent="0.35">
      <c r="A33" s="25"/>
      <c r="B33" s="19"/>
      <c r="C33" s="20"/>
      <c r="D33" s="19"/>
      <c r="E33" s="19"/>
    </row>
    <row r="34" spans="1:5" ht="20.25" x14ac:dyDescent="0.35">
      <c r="A34" s="45" t="s">
        <v>24</v>
      </c>
      <c r="B34" s="45"/>
      <c r="C34" s="45"/>
      <c r="D34" s="45"/>
      <c r="E34" s="19"/>
    </row>
    <row r="35" spans="1:5" ht="18" x14ac:dyDescent="0.35">
      <c r="A35" s="46" t="s">
        <v>17</v>
      </c>
      <c r="B35" s="46"/>
      <c r="C35" s="46"/>
      <c r="D35" s="46"/>
      <c r="E35" s="19"/>
    </row>
    <row r="36" spans="1:5" ht="18" x14ac:dyDescent="0.35">
      <c r="A36" s="19"/>
      <c r="B36" s="19"/>
      <c r="C36" s="19"/>
      <c r="D36" s="19"/>
      <c r="E36" s="23"/>
    </row>
    <row r="37" spans="1:5" ht="36" customHeight="1" x14ac:dyDescent="0.3">
      <c r="A37" s="47" t="s">
        <v>25</v>
      </c>
      <c r="B37" s="47"/>
      <c r="C37" s="47"/>
      <c r="D37" s="47"/>
      <c r="E37" s="47"/>
    </row>
    <row r="38" spans="1:5" ht="15.75" x14ac:dyDescent="0.25">
      <c r="A38" s="1"/>
      <c r="B38" s="1"/>
      <c r="C38" s="1"/>
      <c r="D38" s="1"/>
      <c r="E38" s="1"/>
    </row>
  </sheetData>
  <sheetProtection algorithmName="SHA-512" hashValue="i1mw7Hsqnw/IfrtTKfz5rFDPSfrQe9lSZhqCBPUe2hXhLN2nv5kNFT+/CqD1oQ/1WyvFy055DDMDFUFeJ9l0aA==" saltValue="b+Tp4vk2CBGZOPyvGBCOtQ==" spinCount="100000" sheet="1" objects="1" scenarios="1" formatCells="0" formatColumns="0" formatRows="0"/>
  <mergeCells count="18">
    <mergeCell ref="A30:E30"/>
    <mergeCell ref="A34:D34"/>
    <mergeCell ref="A35:D35"/>
    <mergeCell ref="A37:E37"/>
    <mergeCell ref="A23:D23"/>
    <mergeCell ref="A24:D24"/>
    <mergeCell ref="A25:D25"/>
    <mergeCell ref="A26:E26"/>
    <mergeCell ref="A27:E27"/>
    <mergeCell ref="A28:B28"/>
    <mergeCell ref="A11:E11"/>
    <mergeCell ref="A12:E12"/>
    <mergeCell ref="A17:E17"/>
    <mergeCell ref="A19:A20"/>
    <mergeCell ref="B19:B20"/>
    <mergeCell ref="C19:C20"/>
    <mergeCell ref="D19:D20"/>
    <mergeCell ref="E19:E20"/>
  </mergeCells>
  <conditionalFormatting sqref="E22">
    <cfRule type="cellIs" dxfId="2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1B5C7-28AD-46FD-AF59-FFD93591E5D2}">
  <sheetPr>
    <pageSetUpPr fitToPage="1"/>
  </sheetPr>
  <dimension ref="A1:E40"/>
  <sheetViews>
    <sheetView view="pageBreakPreview" topLeftCell="A12" zoomScaleNormal="100" zoomScaleSheetLayoutView="100" workbookViewId="0">
      <selection activeCell="A27" sqref="A27:D27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8" x14ac:dyDescent="0.35">
      <c r="A1" s="24" t="s">
        <v>0</v>
      </c>
      <c r="B1" s="2"/>
      <c r="C1" s="3"/>
      <c r="D1" s="2"/>
      <c r="E1" s="2"/>
    </row>
    <row r="2" spans="1:5" ht="18" x14ac:dyDescent="0.3">
      <c r="A2" s="4" t="s">
        <v>28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26</v>
      </c>
      <c r="B8" s="6"/>
      <c r="C8" s="7"/>
      <c r="D8" s="6"/>
      <c r="E8" s="6"/>
    </row>
    <row r="9" spans="1:5" ht="18" x14ac:dyDescent="0.3">
      <c r="A9" s="4" t="s">
        <v>29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4" t="s">
        <v>19</v>
      </c>
      <c r="B11" s="34"/>
      <c r="C11" s="34"/>
      <c r="D11" s="34"/>
      <c r="E11" s="34"/>
    </row>
    <row r="12" spans="1:5" ht="50.25" customHeight="1" x14ac:dyDescent="0.25">
      <c r="A12" s="35" t="s">
        <v>49</v>
      </c>
      <c r="B12" s="36"/>
      <c r="C12" s="36"/>
      <c r="D12" s="36"/>
      <c r="E12" s="36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21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56.25" customHeight="1" x14ac:dyDescent="0.25">
      <c r="A17" s="37" t="s">
        <v>32</v>
      </c>
      <c r="B17" s="37"/>
      <c r="C17" s="37"/>
      <c r="D17" s="37"/>
      <c r="E17" s="37"/>
    </row>
    <row r="18" spans="1:5" ht="17.25" thickBot="1" x14ac:dyDescent="0.35">
      <c r="A18" s="9"/>
      <c r="B18" s="2"/>
      <c r="C18" s="3"/>
      <c r="D18" s="2"/>
      <c r="E18" s="2"/>
    </row>
    <row r="19" spans="1:5" ht="22.9" customHeight="1" x14ac:dyDescent="0.25">
      <c r="A19" s="38" t="s">
        <v>8</v>
      </c>
      <c r="B19" s="40" t="s">
        <v>23</v>
      </c>
      <c r="C19" s="42" t="s">
        <v>18</v>
      </c>
      <c r="D19" s="40" t="s">
        <v>9</v>
      </c>
      <c r="E19" s="40" t="s">
        <v>27</v>
      </c>
    </row>
    <row r="20" spans="1:5" ht="21" customHeight="1" thickBot="1" x14ac:dyDescent="0.3">
      <c r="A20" s="39"/>
      <c r="B20" s="41"/>
      <c r="C20" s="43"/>
      <c r="D20" s="41"/>
      <c r="E20" s="41"/>
    </row>
    <row r="21" spans="1:5" ht="16.5" x14ac:dyDescent="0.25">
      <c r="A21" s="10">
        <v>0</v>
      </c>
      <c r="B21" s="11">
        <v>1</v>
      </c>
      <c r="C21" s="11">
        <v>2</v>
      </c>
      <c r="D21" s="11">
        <v>3</v>
      </c>
      <c r="E21" s="12" t="s">
        <v>20</v>
      </c>
    </row>
    <row r="22" spans="1:5" ht="24.95" customHeight="1" x14ac:dyDescent="0.25">
      <c r="A22" s="29">
        <v>1</v>
      </c>
      <c r="B22" s="30" t="s">
        <v>50</v>
      </c>
      <c r="C22" s="31">
        <v>27</v>
      </c>
      <c r="D22" s="32"/>
      <c r="E22" s="15">
        <f t="shared" ref="E22:E24" si="0">C22*D22</f>
        <v>0</v>
      </c>
    </row>
    <row r="23" spans="1:5" ht="24.95" customHeight="1" x14ac:dyDescent="0.25">
      <c r="A23" s="29">
        <v>2</v>
      </c>
      <c r="B23" s="30" t="s">
        <v>51</v>
      </c>
      <c r="C23" s="31">
        <v>7</v>
      </c>
      <c r="D23" s="32"/>
      <c r="E23" s="15">
        <f t="shared" si="0"/>
        <v>0</v>
      </c>
    </row>
    <row r="24" spans="1:5" ht="24.95" customHeight="1" x14ac:dyDescent="0.25">
      <c r="A24" s="29">
        <v>3</v>
      </c>
      <c r="B24" s="30" t="s">
        <v>52</v>
      </c>
      <c r="C24" s="13">
        <v>4</v>
      </c>
      <c r="D24" s="32"/>
      <c r="E24" s="15">
        <f t="shared" si="0"/>
        <v>0</v>
      </c>
    </row>
    <row r="25" spans="1:5" ht="21" customHeight="1" x14ac:dyDescent="0.25">
      <c r="A25" s="48" t="s">
        <v>10</v>
      </c>
      <c r="B25" s="50"/>
      <c r="C25" s="50"/>
      <c r="D25" s="50"/>
      <c r="E25" s="16">
        <f>SUM(E22:E24)</f>
        <v>0</v>
      </c>
    </row>
    <row r="26" spans="1:5" ht="24" customHeight="1" x14ac:dyDescent="0.25">
      <c r="A26" s="48" t="s">
        <v>11</v>
      </c>
      <c r="B26" s="50"/>
      <c r="C26" s="50"/>
      <c r="D26" s="50"/>
      <c r="E26" s="17">
        <f>E25*0.19</f>
        <v>0</v>
      </c>
    </row>
    <row r="27" spans="1:5" ht="26.25" customHeight="1" x14ac:dyDescent="0.25">
      <c r="A27" s="48" t="s">
        <v>12</v>
      </c>
      <c r="B27" s="50"/>
      <c r="C27" s="50"/>
      <c r="D27" s="50"/>
      <c r="E27" s="16">
        <f>E25+E26</f>
        <v>0</v>
      </c>
    </row>
    <row r="28" spans="1:5" ht="22.15" customHeight="1" x14ac:dyDescent="0.25">
      <c r="A28" s="51"/>
      <c r="B28" s="51"/>
      <c r="C28" s="51"/>
      <c r="D28" s="51"/>
      <c r="E28" s="51"/>
    </row>
    <row r="29" spans="1:5" ht="49.5" customHeight="1" x14ac:dyDescent="0.25">
      <c r="A29" s="52" t="s">
        <v>33</v>
      </c>
      <c r="B29" s="52"/>
      <c r="C29" s="52"/>
      <c r="D29" s="52"/>
      <c r="E29" s="52"/>
    </row>
    <row r="30" spans="1:5" ht="24.6" customHeight="1" x14ac:dyDescent="0.3">
      <c r="A30" s="53" t="s">
        <v>13</v>
      </c>
      <c r="B30" s="53"/>
      <c r="C30" s="26"/>
      <c r="D30" s="27" t="s">
        <v>14</v>
      </c>
      <c r="E30" s="28" t="s">
        <v>34</v>
      </c>
    </row>
    <row r="31" spans="1:5" ht="28.5" customHeight="1" x14ac:dyDescent="0.35">
      <c r="A31" s="18" t="s">
        <v>15</v>
      </c>
      <c r="B31" s="19"/>
      <c r="C31" s="20"/>
      <c r="D31" s="19"/>
      <c r="E31" s="19"/>
    </row>
    <row r="32" spans="1:5" ht="49.15" customHeight="1" x14ac:dyDescent="0.25">
      <c r="A32" s="44" t="s">
        <v>16</v>
      </c>
      <c r="B32" s="44"/>
      <c r="C32" s="44"/>
      <c r="D32" s="44"/>
      <c r="E32" s="44"/>
    </row>
    <row r="33" spans="1:5" ht="18" x14ac:dyDescent="0.35">
      <c r="A33" s="4"/>
      <c r="B33" s="19"/>
      <c r="C33" s="20"/>
      <c r="D33" s="19"/>
      <c r="E33" s="19"/>
    </row>
    <row r="34" spans="1:5" ht="18" x14ac:dyDescent="0.35">
      <c r="A34" s="4" t="s">
        <v>22</v>
      </c>
      <c r="B34" s="21" t="s">
        <v>31</v>
      </c>
      <c r="C34" s="20"/>
      <c r="D34" s="19"/>
      <c r="E34" s="19"/>
    </row>
    <row r="35" spans="1:5" ht="18" x14ac:dyDescent="0.35">
      <c r="A35" s="25"/>
      <c r="B35" s="19"/>
      <c r="C35" s="20"/>
      <c r="D35" s="19"/>
      <c r="E35" s="19"/>
    </row>
    <row r="36" spans="1:5" ht="20.25" x14ac:dyDescent="0.35">
      <c r="A36" s="45" t="s">
        <v>24</v>
      </c>
      <c r="B36" s="45"/>
      <c r="C36" s="45"/>
      <c r="D36" s="45"/>
      <c r="E36" s="19"/>
    </row>
    <row r="37" spans="1:5" ht="18" x14ac:dyDescent="0.35">
      <c r="A37" s="46" t="s">
        <v>17</v>
      </c>
      <c r="B37" s="46"/>
      <c r="C37" s="46"/>
      <c r="D37" s="46"/>
      <c r="E37" s="19"/>
    </row>
    <row r="38" spans="1:5" ht="18" x14ac:dyDescent="0.35">
      <c r="A38" s="19"/>
      <c r="B38" s="19"/>
      <c r="C38" s="19"/>
      <c r="D38" s="19"/>
      <c r="E38" s="23"/>
    </row>
    <row r="39" spans="1:5" ht="36" customHeight="1" x14ac:dyDescent="0.3">
      <c r="A39" s="47" t="s">
        <v>25</v>
      </c>
      <c r="B39" s="47"/>
      <c r="C39" s="47"/>
      <c r="D39" s="47"/>
      <c r="E39" s="47"/>
    </row>
    <row r="40" spans="1:5" ht="15.75" x14ac:dyDescent="0.25">
      <c r="A40" s="1"/>
      <c r="B40" s="1"/>
      <c r="C40" s="1"/>
      <c r="D40" s="1"/>
      <c r="E40" s="1"/>
    </row>
  </sheetData>
  <sheetProtection algorithmName="SHA-512" hashValue="7yu7VoYPTDyyPeV4c5jsOIrodL99qYOus0HdHXXMsbx2WOEEeQfZd67dWBV/+DX8GCrQ8ZVnu2COhpxX13Xddg==" saltValue="5rzfRNq7yOpiwS2pPscPuw==" spinCount="100000" sheet="1" objects="1" scenarios="1" formatCells="0" formatColumns="0" formatRows="0"/>
  <mergeCells count="18">
    <mergeCell ref="A32:E32"/>
    <mergeCell ref="A36:D36"/>
    <mergeCell ref="A37:D37"/>
    <mergeCell ref="A39:E39"/>
    <mergeCell ref="A25:D25"/>
    <mergeCell ref="A26:D26"/>
    <mergeCell ref="A27:D27"/>
    <mergeCell ref="A28:E28"/>
    <mergeCell ref="A29:E29"/>
    <mergeCell ref="A30:B30"/>
    <mergeCell ref="A11:E11"/>
    <mergeCell ref="A12:E12"/>
    <mergeCell ref="A17:E17"/>
    <mergeCell ref="A19:A20"/>
    <mergeCell ref="B19:B20"/>
    <mergeCell ref="C19:C20"/>
    <mergeCell ref="D19:D20"/>
    <mergeCell ref="E19:E20"/>
  </mergeCells>
  <conditionalFormatting sqref="E22:E24">
    <cfRule type="cellIs" dxfId="1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  <rowBreaks count="1" manualBreakCount="1">
    <brk id="28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8" x14ac:dyDescent="0.35">
      <c r="A1" s="24" t="s">
        <v>0</v>
      </c>
      <c r="B1" s="2"/>
      <c r="C1" s="3"/>
      <c r="D1" s="2"/>
      <c r="E1" s="2"/>
    </row>
    <row r="2" spans="1:5" ht="18" x14ac:dyDescent="0.3">
      <c r="A2" s="4" t="s">
        <v>28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26</v>
      </c>
      <c r="B8" s="6"/>
      <c r="C8" s="7"/>
      <c r="D8" s="6"/>
      <c r="E8" s="6"/>
    </row>
    <row r="9" spans="1:5" ht="18" x14ac:dyDescent="0.3">
      <c r="A9" s="4" t="s">
        <v>29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4" t="s">
        <v>19</v>
      </c>
      <c r="B11" s="34"/>
      <c r="C11" s="34"/>
      <c r="D11" s="34"/>
      <c r="E11" s="34"/>
    </row>
    <row r="12" spans="1:5" ht="50.25" customHeight="1" x14ac:dyDescent="0.25">
      <c r="A12" s="35" t="s">
        <v>53</v>
      </c>
      <c r="B12" s="36"/>
      <c r="C12" s="36"/>
      <c r="D12" s="36"/>
      <c r="E12" s="36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21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56.25" customHeight="1" x14ac:dyDescent="0.25">
      <c r="A17" s="37" t="s">
        <v>32</v>
      </c>
      <c r="B17" s="37"/>
      <c r="C17" s="37"/>
      <c r="D17" s="37"/>
      <c r="E17" s="37"/>
    </row>
    <row r="18" spans="1:5" ht="17.25" thickBot="1" x14ac:dyDescent="0.35">
      <c r="A18" s="9"/>
      <c r="B18" s="2"/>
      <c r="C18" s="3"/>
      <c r="D18" s="2"/>
      <c r="E18" s="2"/>
    </row>
    <row r="19" spans="1:5" ht="22.9" customHeight="1" x14ac:dyDescent="0.25">
      <c r="A19" s="38" t="s">
        <v>8</v>
      </c>
      <c r="B19" s="40" t="s">
        <v>23</v>
      </c>
      <c r="C19" s="42" t="s">
        <v>18</v>
      </c>
      <c r="D19" s="40" t="s">
        <v>9</v>
      </c>
      <c r="E19" s="40" t="s">
        <v>27</v>
      </c>
    </row>
    <row r="20" spans="1:5" ht="21" customHeight="1" thickBot="1" x14ac:dyDescent="0.3">
      <c r="A20" s="39"/>
      <c r="B20" s="41"/>
      <c r="C20" s="43"/>
      <c r="D20" s="41"/>
      <c r="E20" s="41"/>
    </row>
    <row r="21" spans="1:5" ht="16.5" x14ac:dyDescent="0.25">
      <c r="A21" s="10">
        <v>0</v>
      </c>
      <c r="B21" s="11">
        <v>1</v>
      </c>
      <c r="C21" s="11">
        <v>2</v>
      </c>
      <c r="D21" s="11">
        <v>3</v>
      </c>
      <c r="E21" s="12" t="s">
        <v>20</v>
      </c>
    </row>
    <row r="22" spans="1:5" ht="30" x14ac:dyDescent="0.25">
      <c r="A22" s="13">
        <v>1</v>
      </c>
      <c r="B22" s="33" t="s">
        <v>54</v>
      </c>
      <c r="C22" s="31">
        <v>37</v>
      </c>
      <c r="D22" s="32"/>
      <c r="E22" s="54">
        <f t="shared" ref="E22" si="0">C22*D22</f>
        <v>0</v>
      </c>
    </row>
    <row r="23" spans="1:5" ht="21" customHeight="1" x14ac:dyDescent="0.25">
      <c r="A23" s="48" t="s">
        <v>10</v>
      </c>
      <c r="B23" s="49"/>
      <c r="C23" s="49"/>
      <c r="D23" s="50"/>
      <c r="E23" s="55">
        <f>SUM(E22:E22)</f>
        <v>0</v>
      </c>
    </row>
    <row r="24" spans="1:5" ht="24" customHeight="1" x14ac:dyDescent="0.25">
      <c r="A24" s="48" t="s">
        <v>11</v>
      </c>
      <c r="B24" s="50"/>
      <c r="C24" s="50"/>
      <c r="D24" s="50"/>
      <c r="E24" s="55">
        <f>E23*0.19</f>
        <v>0</v>
      </c>
    </row>
    <row r="25" spans="1:5" ht="26.25" customHeight="1" x14ac:dyDescent="0.25">
      <c r="A25" s="48" t="s">
        <v>12</v>
      </c>
      <c r="B25" s="50"/>
      <c r="C25" s="50"/>
      <c r="D25" s="50"/>
      <c r="E25" s="55">
        <f>E23+E24</f>
        <v>0</v>
      </c>
    </row>
    <row r="26" spans="1:5" ht="22.15" customHeight="1" x14ac:dyDescent="0.25">
      <c r="A26" s="51"/>
      <c r="B26" s="51"/>
      <c r="C26" s="51"/>
      <c r="D26" s="51"/>
      <c r="E26" s="51"/>
    </row>
    <row r="27" spans="1:5" ht="49.5" customHeight="1" x14ac:dyDescent="0.25">
      <c r="A27" s="52" t="s">
        <v>33</v>
      </c>
      <c r="B27" s="52"/>
      <c r="C27" s="52"/>
      <c r="D27" s="52"/>
      <c r="E27" s="52"/>
    </row>
    <row r="28" spans="1:5" ht="24.6" customHeight="1" x14ac:dyDescent="0.3">
      <c r="A28" s="53" t="s">
        <v>13</v>
      </c>
      <c r="B28" s="53"/>
      <c r="C28" s="26"/>
      <c r="D28" s="27" t="s">
        <v>14</v>
      </c>
      <c r="E28" s="28" t="s">
        <v>34</v>
      </c>
    </row>
    <row r="29" spans="1:5" ht="28.5" customHeight="1" x14ac:dyDescent="0.35">
      <c r="A29" s="18" t="s">
        <v>15</v>
      </c>
      <c r="B29" s="19"/>
      <c r="C29" s="20"/>
      <c r="D29" s="19"/>
      <c r="E29" s="19"/>
    </row>
    <row r="30" spans="1:5" ht="49.15" customHeight="1" x14ac:dyDescent="0.25">
      <c r="A30" s="44" t="s">
        <v>16</v>
      </c>
      <c r="B30" s="44"/>
      <c r="C30" s="44"/>
      <c r="D30" s="44"/>
      <c r="E30" s="44"/>
    </row>
    <row r="31" spans="1:5" ht="18" x14ac:dyDescent="0.35">
      <c r="A31" s="4"/>
      <c r="B31" s="19"/>
      <c r="C31" s="20"/>
      <c r="D31" s="19"/>
      <c r="E31" s="19"/>
    </row>
    <row r="32" spans="1:5" ht="18" x14ac:dyDescent="0.35">
      <c r="A32" s="4" t="s">
        <v>22</v>
      </c>
      <c r="B32" s="21" t="s">
        <v>31</v>
      </c>
      <c r="C32" s="20"/>
      <c r="D32" s="19"/>
      <c r="E32" s="19"/>
    </row>
    <row r="33" spans="1:5" ht="18" x14ac:dyDescent="0.35">
      <c r="A33" s="22"/>
      <c r="B33" s="19"/>
      <c r="C33" s="20"/>
      <c r="D33" s="19"/>
      <c r="E33" s="19"/>
    </row>
    <row r="34" spans="1:5" ht="20.25" x14ac:dyDescent="0.35">
      <c r="A34" s="45" t="s">
        <v>24</v>
      </c>
      <c r="B34" s="45"/>
      <c r="C34" s="45"/>
      <c r="D34" s="45"/>
      <c r="E34" s="19"/>
    </row>
    <row r="35" spans="1:5" ht="18" x14ac:dyDescent="0.35">
      <c r="A35" s="46" t="s">
        <v>17</v>
      </c>
      <c r="B35" s="46"/>
      <c r="C35" s="46"/>
      <c r="D35" s="46"/>
      <c r="E35" s="19"/>
    </row>
    <row r="36" spans="1:5" ht="18" x14ac:dyDescent="0.35">
      <c r="A36" s="19"/>
      <c r="B36" s="19"/>
      <c r="C36" s="19"/>
      <c r="D36" s="19"/>
      <c r="E36" s="23"/>
    </row>
    <row r="37" spans="1:5" ht="36" customHeight="1" x14ac:dyDescent="0.3">
      <c r="A37" s="47" t="s">
        <v>25</v>
      </c>
      <c r="B37" s="47"/>
      <c r="C37" s="47"/>
      <c r="D37" s="47"/>
      <c r="E37" s="47"/>
    </row>
    <row r="38" spans="1:5" ht="15.75" x14ac:dyDescent="0.25">
      <c r="A38" s="1"/>
      <c r="B38" s="1"/>
      <c r="C38" s="1"/>
      <c r="D38" s="1"/>
      <c r="E38" s="1"/>
    </row>
  </sheetData>
  <sheetProtection algorithmName="SHA-512" hashValue="d55tv4Sbz3W50AZrJW/GaZb89V8Rb5ctY6SYlDVjIEmRHh+vtI4ou8lX3QQC8mQAgBVIOcr63XNbH8AUmAP5Hg==" saltValue="69dmMQdUJ3r8/a/xuWBZ7Q==" spinCount="100000" sheet="1" objects="1" scenarios="1" formatCells="0" formatColumns="0" formatRows="0"/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3:D23"/>
    <mergeCell ref="A24:D24"/>
    <mergeCell ref="A25:D25"/>
    <mergeCell ref="A27:E27"/>
    <mergeCell ref="A37:E37"/>
    <mergeCell ref="A30:E30"/>
    <mergeCell ref="A34:D34"/>
    <mergeCell ref="A35:D35"/>
    <mergeCell ref="A28:B28"/>
    <mergeCell ref="A26:E26"/>
  </mergeCells>
  <conditionalFormatting sqref="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Lot 1</vt:lpstr>
      <vt:lpstr>Lot 2</vt:lpstr>
      <vt:lpstr>Lot 3</vt:lpstr>
      <vt:lpstr>Lot 4</vt:lpstr>
      <vt:lpstr>Lot 5</vt:lpstr>
      <vt:lpstr>Lot 6</vt:lpstr>
      <vt:lpstr>Lot 7</vt:lpstr>
      <vt:lpstr>'Lot 1'!Print_Area</vt:lpstr>
      <vt:lpstr>'Lot 2'!Print_Area</vt:lpstr>
      <vt:lpstr>'Lot 3'!Print_Area</vt:lpstr>
      <vt:lpstr>'Lot 4'!Print_Area</vt:lpstr>
      <vt:lpstr>'Lot 5'!Print_Area</vt:lpstr>
      <vt:lpstr>'Lot 6'!Print_Area</vt:lpstr>
      <vt:lpstr>'Lot 7'!Print_Area</vt:lpstr>
      <vt:lpstr>'Lot 1'!Print_Titles</vt:lpstr>
      <vt:lpstr>'Lot 2'!Print_Titles</vt:lpstr>
      <vt:lpstr>'Lot 3'!Print_Titles</vt:lpstr>
      <vt:lpstr>'Lot 4'!Print_Titles</vt:lpstr>
      <vt:lpstr>'Lot 5'!Print_Titles</vt:lpstr>
      <vt:lpstr>'Lot 6'!Print_Titles</vt:lpstr>
      <vt:lpstr>'Lot 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VLAD MOISA</cp:lastModifiedBy>
  <cp:lastPrinted>2022-02-08T20:47:19Z</cp:lastPrinted>
  <dcterms:created xsi:type="dcterms:W3CDTF">2020-05-07T09:02:37Z</dcterms:created>
  <dcterms:modified xsi:type="dcterms:W3CDTF">2023-04-21T11:17:03Z</dcterms:modified>
</cp:coreProperties>
</file>