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CLOUD\24_PAAP_2024\02_AD\004_Produse protocol\Achizitie 2 - reluare lot 3\02_Doc suport\"/>
    </mc:Choice>
  </mc:AlternateContent>
  <xr:revisionPtr revIDLastSave="0" documentId="13_ncr:1_{5FFB0D35-77C9-4130-9AFC-B0D5E6FB91FE}" xr6:coauthVersionLast="36" xr6:coauthVersionMax="36" xr10:uidLastSave="{00000000-0000-0000-0000-000000000000}"/>
  <bookViews>
    <workbookView xWindow="-120" yWindow="-120" windowWidth="17805" windowHeight="12915" xr2:uid="{38DF73C2-90CB-46D2-B151-BEBD647E21C8}"/>
  </bookViews>
  <sheets>
    <sheet name="FOTF" sheetId="4" r:id="rId1"/>
  </sheets>
  <definedNames>
    <definedName name="_xlnm.Print_Area" localSheetId="0">FOTF!$A$1:$H$44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4" l="1"/>
  <c r="H30" i="4" s="1"/>
  <c r="H25" i="4"/>
  <c r="H31" i="4" l="1"/>
  <c r="H32" i="4" s="1"/>
</calcChain>
</file>

<file path=xl/sharedStrings.xml><?xml version="1.0" encoding="utf-8"?>
<sst xmlns="http://schemas.openxmlformats.org/spreadsheetml/2006/main" count="56" uniqueCount="55">
  <si>
    <t>OFERTANT</t>
  </si>
  <si>
    <t>Operator economic: S.C. ..........................</t>
  </si>
  <si>
    <t>CUI:...........................................................</t>
  </si>
  <si>
    <t>Nr. ONRC: .................................................</t>
  </si>
  <si>
    <t>Sediul:.......................................................</t>
  </si>
  <si>
    <t>Tel./Fax:....................................................</t>
  </si>
  <si>
    <t>Cont trezorerie:.........................................</t>
  </si>
  <si>
    <t>Deschis la: Trezoreria................................</t>
  </si>
  <si>
    <t>Către,</t>
  </si>
  <si>
    <t>Nr. crt</t>
  </si>
  <si>
    <t>UM</t>
  </si>
  <si>
    <t>Mod de îndeplinire</t>
  </si>
  <si>
    <t>Preţ unitar
lei fără TVA</t>
  </si>
  <si>
    <t>Valoare
lei fără TVA</t>
  </si>
  <si>
    <t>DA/NU</t>
  </si>
  <si>
    <t>Cod produs ofertat / Observații</t>
  </si>
  <si>
    <t>TOTAL (lei cu TVA)</t>
  </si>
  <si>
    <t xml:space="preserve">3.  Oferta este valabilă </t>
  </si>
  <si>
    <t>ZILE</t>
  </si>
  <si>
    <t>4.  Alături de oferta de bază nu depunem ofertă alternativă.</t>
  </si>
  <si>
    <t xml:space="preserve">5. Alte informații (dacă este cazul):
</t>
  </si>
  <si>
    <t>…....................... (semnătură autorizată)</t>
  </si>
  <si>
    <t>*) Formularul se va transmite atât în format .pdf (asumat de reprezentantul ofertantului prin semnarea acestuia) cât și în format editabil.</t>
  </si>
  <si>
    <t xml:space="preserve">Cantitate </t>
  </si>
  <si>
    <t>Produse solicitate/
Cerințe minime</t>
  </si>
  <si>
    <t>2</t>
  </si>
  <si>
    <t>7(3*6)</t>
  </si>
  <si>
    <t>3</t>
  </si>
  <si>
    <t>PET</t>
  </si>
  <si>
    <t>5</t>
  </si>
  <si>
    <t>LOT III</t>
  </si>
  <si>
    <t>6</t>
  </si>
  <si>
    <t>7</t>
  </si>
  <si>
    <t xml:space="preserve">MINISTERUL FINANŢELOR </t>
  </si>
  <si>
    <r>
      <rPr>
        <sz val="14"/>
        <color theme="1"/>
        <rFont val="Trebuchet MS"/>
        <family val="2"/>
      </rPr>
      <t xml:space="preserve">1.   Examinând Scrisoarea de intenție și având în vedere Caietul de sarcini publicat, subsemnatul, reprezentant al ofertantului, ne oferim să livrăm produsele solicitate în cantitatea și la prețurile ofertate, </t>
    </r>
    <r>
      <rPr>
        <b/>
        <sz val="14"/>
        <color theme="1"/>
        <rFont val="Trebuchet MS"/>
        <family val="2"/>
      </rPr>
      <t>după cum urmează</t>
    </r>
    <r>
      <rPr>
        <sz val="14"/>
        <color theme="1"/>
        <rFont val="Trebuchet MS"/>
        <family val="2"/>
      </rPr>
      <t>:</t>
    </r>
  </si>
  <si>
    <r>
      <t>Reprezentant împuternicit .......................... (nume şi prenume)</t>
    </r>
    <r>
      <rPr>
        <b/>
        <sz val="11"/>
        <color theme="1"/>
        <rFont val="Trebuchet MS"/>
        <family val="2"/>
      </rPr>
      <t>*</t>
    </r>
    <r>
      <rPr>
        <b/>
        <vertAlign val="superscript"/>
        <sz val="11"/>
        <color theme="1"/>
        <rFont val="Trebuchet MS"/>
        <family val="2"/>
      </rPr>
      <t>)</t>
    </r>
  </si>
  <si>
    <t xml:space="preserve">Data </t>
  </si>
  <si>
    <t>Total (lei fără TVA)</t>
  </si>
  <si>
    <t>2.  Ne angajăm ca, în cazul în care oferta noastră este stabilită câştigătoare, să livrăm produsele în conformitate cu prevederile şi cerinţele cuprinse în Scrisoarea de intenție și în Caietul de sarcini;</t>
  </si>
  <si>
    <t>2024_A1_004 Produse protocol</t>
  </si>
  <si>
    <t>Bucureşti, Bdul.Libertății nr. 16, sector 5</t>
  </si>
  <si>
    <t>....../......../2024</t>
  </si>
  <si>
    <t>(nu mai puțin de 30 de zile)</t>
  </si>
  <si>
    <t>1</t>
  </si>
  <si>
    <t>4</t>
  </si>
  <si>
    <t>Apă minerală carbogazoasă la PET de 0,5 lt. 
Caracteristici: 
Calciu (Ca): 330 - 350 mg/litru,
Magneziu (Mg): 90 - 100 mg/litru, 
Sodiu (Na): 50 - 70 mg/l
CO2 minim 2.500 mg/l
pH:5,5 - 5,9</t>
  </si>
  <si>
    <t xml:space="preserve">Apă minerală plată la PET de 0,5 lt. 
Caracteristici: 
Calciu (Ca): 53 - 56 mg/litru, Magneziu (Mg):  26 - 30 mg/litru, 
Sodiu: 2-3 mg/l,
pH:7,4 – 7,6 </t>
  </si>
  <si>
    <t xml:space="preserve">Formular Ofertă Tehnico-Financiară </t>
  </si>
  <si>
    <t>Garanție ambalaj</t>
  </si>
  <si>
    <r>
      <rPr>
        <b/>
        <sz val="12"/>
        <color theme="1"/>
        <rFont val="Trebuchet MS"/>
        <family val="2"/>
      </rPr>
      <t>TERMENI DE LIVRARE</t>
    </r>
    <r>
      <rPr>
        <sz val="12"/>
        <color theme="1"/>
        <rFont val="Trebuchet MS"/>
        <family val="2"/>
      </rPr>
      <t xml:space="preserve">
Produsele vor fi livrate la data şi ora stabilită de către beneficiar, pe bază de comandă, la sediul Ministerului Finanțelor din str. Apolodor nr.17, sector 5 București. Livrarea va avea loc în intervalul orar 09.00 – 16.00 de luni până joi, iar vineri în intervalul orar 09.00-13.00. În situația în care data de livrare coincide cu zile libere (sâmbătă, duminică, sărbători legale), livrarea se va face în prima zi lucrătoare următoare acelei date. 
Cantitățile diferențiate (apă minerală carbogazoasă/apă minerală plată) se vor stabili în funcție de necesități.
Furnizorul va livra produsele, conform termenelor de livrare sau comenzilor, astfel încât să se încadreze în cerinţele specificate prin Caietul de sarcini, atât din punct de vedere calitativ şi cantitativ cât şi din punct de vedere al preţului ofertat prin propunerea financiară. 
Achiziţia produselor din caietul de sarcini  se va face în funcție de necesități, în limita bugetului alocat, cantitățile şi livrarea putând fi modificate prin act adițional. </t>
    </r>
  </si>
  <si>
    <t>Pentru livrarea acestor produse se solicită următoarele:
- Produsele să fie de tipul celor solicitate, conform caracteristicilor de la pct.5 şi în termen de garanție;
- Furnizorul are obligația de a asigura transportul produselor la sediul beneficiarului în bune condiţii de igienă şi conform graficului prestabilit între părţi, transportul până la achizitor fiind inclus în preţul produselor. 
- Preţurile unitare  de achizitie a produselor, prevăzute în ofertă, nu se modifică pe durata valabilităţii contractului.</t>
  </si>
  <si>
    <r>
      <t>MODALITĂȚI ȘI CONDIȚII DE PLATĂ</t>
    </r>
    <r>
      <rPr>
        <sz val="12"/>
        <color theme="1"/>
        <rFont val="Trebuchet MS"/>
        <family val="2"/>
      </rPr>
      <t xml:space="preserve">
Plata se va efectua în lei, în contul furnizorului, în baza facturii fiscale emise în sistemul Ro-eFactura, potrivit prevederilor OUG nr. 120/2021, aprobată cu modificări prin Legea nr. 139/2022.
Fiecare factura va avea menționat numărul contractului, datele de emitere și de scadența ale facturii respective.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r>
  </si>
  <si>
    <t>La încheierea contractului se vor prezenta certificate de conformitate a calității produselor emise de LAREX.
Cantitățile diferențiate (apă minerală carbogazoasă/apă minerală plată) se vor stabili în funcție de necesități.</t>
  </si>
  <si>
    <t>Total TVA*</t>
  </si>
  <si>
    <t>*cota TVA de 9%. Pentru garanția ambalajului nu se percepe 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</si>
</sst>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l_e_i_-;\-* #,##0.00\ _l_e_i_-;_-* &quot;-&quot;??\ _l_e_i_-;_-@_-"/>
    <numFmt numFmtId="164" formatCode="#,##0.00;[Red]#,##0.00"/>
  </numFmts>
  <fonts count="25" x14ac:knownFonts="1">
    <font>
      <sz val="11"/>
      <color theme="1"/>
      <name val="Trajan Pro"/>
      <family val="1"/>
    </font>
    <font>
      <sz val="11"/>
      <color theme="1"/>
      <name val="Calibri"/>
      <family val="2"/>
      <charset val="238"/>
      <scheme val="minor"/>
    </font>
    <font>
      <sz val="11"/>
      <color theme="1"/>
      <name val="Arial"/>
      <family val="2"/>
    </font>
    <font>
      <sz val="12"/>
      <color theme="1"/>
      <name val="Arial"/>
      <family val="2"/>
    </font>
    <font>
      <b/>
      <sz val="14"/>
      <color theme="1"/>
      <name val="Arial"/>
      <family val="2"/>
    </font>
    <font>
      <b/>
      <sz val="12"/>
      <color theme="1"/>
      <name val="Trebuchet MS"/>
      <family val="2"/>
    </font>
    <font>
      <sz val="12"/>
      <color theme="1"/>
      <name val="Trebuchet MS"/>
      <family val="2"/>
    </font>
    <font>
      <b/>
      <sz val="11"/>
      <color theme="1"/>
      <name val="Trebuchet MS"/>
      <family val="2"/>
      <charset val="238"/>
    </font>
    <font>
      <sz val="11"/>
      <color theme="1"/>
      <name val="Trebuchet MS"/>
      <family val="2"/>
      <charset val="238"/>
    </font>
    <font>
      <b/>
      <sz val="14"/>
      <color theme="1"/>
      <name val="Trebuchet MS"/>
      <family val="2"/>
    </font>
    <font>
      <b/>
      <sz val="24"/>
      <color theme="1"/>
      <name val="Trebuchet MS"/>
      <family val="2"/>
    </font>
    <font>
      <b/>
      <sz val="16"/>
      <name val="Trebuchet MS"/>
      <family val="2"/>
      <charset val="238"/>
    </font>
    <font>
      <b/>
      <sz val="16"/>
      <color theme="1"/>
      <name val="Arial"/>
      <family val="2"/>
      <charset val="238"/>
    </font>
    <font>
      <sz val="14"/>
      <color theme="1"/>
      <name val="Trebuchet MS"/>
      <family val="2"/>
    </font>
    <font>
      <b/>
      <sz val="11"/>
      <color theme="1"/>
      <name val="Trebuchet MS"/>
      <family val="2"/>
    </font>
    <font>
      <sz val="11"/>
      <color theme="1"/>
      <name val="Trebuchet MS"/>
      <family val="2"/>
    </font>
    <font>
      <b/>
      <vertAlign val="superscript"/>
      <sz val="11"/>
      <color theme="1"/>
      <name val="Trebuchet MS"/>
      <family val="2"/>
    </font>
    <font>
      <sz val="14"/>
      <name val="Trebuchet MS"/>
      <family val="2"/>
    </font>
    <font>
      <sz val="11"/>
      <color theme="0" tint="-0.34998626667073579"/>
      <name val="Trebuchet MS"/>
      <family val="2"/>
    </font>
    <font>
      <sz val="11"/>
      <color theme="0"/>
      <name val="Trajan Pro"/>
      <family val="1"/>
      <charset val="238"/>
    </font>
    <font>
      <sz val="11"/>
      <color theme="0" tint="-0.34998626667073579"/>
      <name val="Trebuchet MS"/>
      <family val="2"/>
      <charset val="238"/>
    </font>
    <font>
      <b/>
      <sz val="12"/>
      <name val="Trebuchet MS"/>
      <family val="2"/>
    </font>
    <font>
      <b/>
      <sz val="14"/>
      <name val="Trebuchet MS"/>
      <family val="2"/>
    </font>
    <font>
      <sz val="12"/>
      <name val="Trebuchet MS"/>
      <family val="2"/>
    </font>
    <font>
      <b/>
      <i/>
      <sz val="12"/>
      <color theme="1"/>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113">
    <xf numFmtId="0" fontId="0" fillId="0" borderId="0" xfId="0"/>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Border="1" applyAlignment="1">
      <alignment horizontal="left" vertical="top"/>
    </xf>
    <xf numFmtId="0" fontId="3" fillId="0" borderId="0" xfId="0" applyFont="1" applyAlignment="1">
      <alignment horizontal="left"/>
    </xf>
    <xf numFmtId="0" fontId="3" fillId="0" borderId="0" xfId="0" applyFont="1" applyAlignment="1">
      <alignment horizontal="justify" vertical="center"/>
    </xf>
    <xf numFmtId="0" fontId="8" fillId="0" borderId="0" xfId="0" applyFont="1" applyAlignment="1" applyProtection="1">
      <alignment vertical="center"/>
      <protection locked="0"/>
    </xf>
    <xf numFmtId="0" fontId="8" fillId="0" borderId="0" xfId="0" applyFont="1" applyAlignment="1" applyProtection="1">
      <alignment horizontal="left"/>
      <protection locked="0"/>
    </xf>
    <xf numFmtId="0" fontId="13" fillId="0" borderId="0" xfId="0" applyFont="1" applyAlignment="1">
      <alignment vertical="center"/>
    </xf>
    <xf numFmtId="0" fontId="13" fillId="0" borderId="0" xfId="0" applyFont="1" applyAlignment="1">
      <alignment horizontal="left"/>
    </xf>
    <xf numFmtId="0" fontId="13" fillId="0" borderId="0" xfId="0" applyFont="1" applyAlignment="1">
      <alignment horizontal="justify" vertical="center"/>
    </xf>
    <xf numFmtId="0" fontId="15" fillId="0" borderId="0" xfId="0" applyFont="1" applyAlignment="1" applyProtection="1">
      <alignment horizontal="left"/>
      <protection locked="0"/>
    </xf>
    <xf numFmtId="0" fontId="15" fillId="0" borderId="0" xfId="0" applyFont="1" applyProtection="1">
      <protection locked="0"/>
    </xf>
    <xf numFmtId="0" fontId="13" fillId="0" borderId="0" xfId="0" applyFont="1" applyAlignment="1" applyProtection="1">
      <alignment horizontal="left"/>
      <protection locked="0"/>
    </xf>
    <xf numFmtId="0" fontId="13" fillId="0" borderId="0" xfId="0" applyFont="1" applyProtection="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left"/>
      <protection locked="0"/>
    </xf>
    <xf numFmtId="0" fontId="7" fillId="0" borderId="0" xfId="0" applyFont="1" applyProtection="1">
      <protection locked="0"/>
    </xf>
    <xf numFmtId="0" fontId="0" fillId="2" borderId="0" xfId="0" applyFill="1"/>
    <xf numFmtId="9" fontId="18" fillId="2" borderId="0" xfId="0" applyNumberFormat="1" applyFont="1" applyFill="1"/>
    <xf numFmtId="43" fontId="18" fillId="2" borderId="0" xfId="0" applyNumberFormat="1" applyFont="1" applyFill="1"/>
    <xf numFmtId="0" fontId="19" fillId="0" borderId="0" xfId="0" applyFont="1"/>
    <xf numFmtId="9" fontId="20" fillId="2" borderId="0" xfId="0" applyNumberFormat="1" applyFont="1" applyFill="1"/>
    <xf numFmtId="43" fontId="20" fillId="2" borderId="0" xfId="0" applyNumberFormat="1" applyFont="1" applyFill="1"/>
    <xf numFmtId="0" fontId="15"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13" fillId="0" borderId="0" xfId="0" applyFont="1" applyAlignment="1" applyProtection="1">
      <alignment vertical="center"/>
      <protection locked="0"/>
    </xf>
    <xf numFmtId="0" fontId="13" fillId="0" borderId="0" xfId="0" applyFont="1" applyAlignment="1" applyProtection="1">
      <alignment vertical="center" wrapText="1"/>
      <protection locked="0"/>
    </xf>
    <xf numFmtId="0" fontId="15" fillId="0" borderId="0" xfId="0" applyFont="1" applyAlignment="1" applyProtection="1">
      <alignment horizontal="left"/>
      <protection locked="0"/>
    </xf>
    <xf numFmtId="0" fontId="22" fillId="3" borderId="33" xfId="0" applyFont="1" applyFill="1" applyBorder="1" applyAlignment="1" applyProtection="1">
      <alignment horizontal="center" vertical="center" wrapText="1"/>
      <protection locked="0"/>
    </xf>
    <xf numFmtId="0" fontId="17" fillId="0" borderId="0" xfId="0" applyFont="1" applyAlignment="1" applyProtection="1">
      <alignment vertical="center" wrapText="1"/>
      <protection locked="0"/>
    </xf>
    <xf numFmtId="0" fontId="17" fillId="0" borderId="0" xfId="0" applyFont="1" applyAlignment="1" applyProtection="1">
      <alignment vertical="center"/>
      <protection locked="0"/>
    </xf>
    <xf numFmtId="0" fontId="5" fillId="4" borderId="3" xfId="0" applyFont="1"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43" fontId="21" fillId="0" borderId="28" xfId="1" applyFont="1" applyBorder="1" applyAlignment="1" applyProtection="1">
      <alignment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43" fontId="21" fillId="0" borderId="24" xfId="1" applyFont="1" applyBorder="1" applyAlignment="1" applyProtection="1">
      <alignment vertical="center" wrapText="1"/>
    </xf>
    <xf numFmtId="49" fontId="5" fillId="0" borderId="29" xfId="0" applyNumberFormat="1" applyFont="1" applyBorder="1" applyAlignment="1">
      <alignment horizontal="center" vertical="center" wrapText="1"/>
    </xf>
    <xf numFmtId="0" fontId="6" fillId="0" borderId="22" xfId="0" applyFont="1" applyBorder="1" applyAlignment="1" applyProtection="1">
      <alignment horizontal="left" vertical="center" wrapText="1"/>
      <protection locked="0"/>
    </xf>
    <xf numFmtId="0" fontId="6" fillId="0" borderId="22" xfId="0" applyFont="1" applyBorder="1" applyAlignment="1" applyProtection="1">
      <alignment horizontal="center" vertical="center"/>
      <protection locked="0"/>
    </xf>
    <xf numFmtId="49" fontId="5" fillId="0" borderId="25" xfId="0" applyNumberFormat="1" applyFont="1" applyBorder="1" applyAlignment="1">
      <alignment horizontal="center" vertical="center" wrapText="1"/>
    </xf>
    <xf numFmtId="0" fontId="6" fillId="0" borderId="8" xfId="0" applyFont="1" applyBorder="1" applyAlignment="1" applyProtection="1">
      <alignment horizontal="center" vertical="center"/>
      <protection locked="0"/>
    </xf>
    <xf numFmtId="43" fontId="5" fillId="0" borderId="30" xfId="1" applyFont="1" applyBorder="1" applyAlignment="1" applyProtection="1">
      <alignment horizontal="center" vertical="center"/>
    </xf>
    <xf numFmtId="49" fontId="5" fillId="2" borderId="22" xfId="0" applyNumberFormat="1" applyFont="1" applyFill="1" applyBorder="1" applyAlignment="1">
      <alignment horizontal="left" vertical="top" wrapText="1"/>
    </xf>
    <xf numFmtId="0" fontId="5" fillId="0" borderId="22" xfId="0" applyFont="1" applyBorder="1" applyAlignment="1">
      <alignment horizontal="center" vertical="center"/>
    </xf>
    <xf numFmtId="49" fontId="5" fillId="2" borderId="8" xfId="0" applyNumberFormat="1" applyFont="1" applyFill="1" applyBorder="1" applyAlignment="1">
      <alignment vertical="top" wrapText="1"/>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1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49" fontId="5" fillId="0" borderId="35" xfId="0" applyNumberFormat="1" applyFont="1" applyBorder="1" applyAlignment="1">
      <alignment horizontal="center" vertical="center" wrapText="1"/>
    </xf>
    <xf numFmtId="3" fontId="5" fillId="0" borderId="9" xfId="0" applyNumberFormat="1" applyFont="1" applyBorder="1" applyAlignment="1">
      <alignment vertical="center"/>
    </xf>
    <xf numFmtId="164" fontId="6" fillId="0" borderId="9" xfId="0" applyNumberFormat="1" applyFont="1" applyBorder="1" applyAlignment="1" applyProtection="1">
      <alignment horizontal="center" vertical="center" wrapText="1"/>
      <protection locked="0"/>
    </xf>
    <xf numFmtId="164" fontId="23" fillId="0" borderId="9" xfId="1" applyNumberFormat="1" applyFont="1" applyBorder="1" applyAlignment="1" applyProtection="1">
      <alignment vertical="center" wrapText="1"/>
    </xf>
    <xf numFmtId="164" fontId="6" fillId="0" borderId="18" xfId="0" applyNumberFormat="1" applyFont="1" applyBorder="1" applyAlignment="1" applyProtection="1">
      <alignment horizontal="center" vertical="center" wrapText="1"/>
      <protection locked="0"/>
    </xf>
    <xf numFmtId="164" fontId="23" fillId="0" borderId="10" xfId="1" applyNumberFormat="1" applyFont="1" applyBorder="1" applyAlignment="1" applyProtection="1">
      <alignment vertical="center" wrapText="1"/>
    </xf>
    <xf numFmtId="49" fontId="6" fillId="2" borderId="17" xfId="0" applyNumberFormat="1" applyFont="1" applyFill="1" applyBorder="1" applyAlignment="1">
      <alignment horizontal="left" vertical="top" wrapText="1"/>
    </xf>
    <xf numFmtId="49" fontId="6" fillId="2" borderId="18" xfId="0" applyNumberFormat="1" applyFont="1" applyFill="1" applyBorder="1" applyAlignment="1">
      <alignment horizontal="left" vertical="top" wrapText="1"/>
    </xf>
    <xf numFmtId="49" fontId="6" fillId="2" borderId="10" xfId="0" applyNumberFormat="1" applyFont="1" applyFill="1" applyBorder="1" applyAlignment="1">
      <alignment horizontal="left" vertical="top" wrapText="1"/>
    </xf>
    <xf numFmtId="49" fontId="5" fillId="2" borderId="17" xfId="0" applyNumberFormat="1" applyFont="1" applyFill="1" applyBorder="1" applyAlignment="1">
      <alignment horizontal="left" vertical="top" wrapText="1"/>
    </xf>
    <xf numFmtId="49" fontId="5" fillId="2" borderId="18" xfId="0" applyNumberFormat="1" applyFont="1" applyFill="1" applyBorder="1" applyAlignment="1">
      <alignment horizontal="left" vertical="top" wrapText="1"/>
    </xf>
    <xf numFmtId="49" fontId="5" fillId="2" borderId="10" xfId="0" applyNumberFormat="1" applyFont="1" applyFill="1" applyBorder="1" applyAlignment="1">
      <alignment horizontal="left" vertical="top" wrapText="1"/>
    </xf>
    <xf numFmtId="49" fontId="6" fillId="2" borderId="38" xfId="0" applyNumberFormat="1" applyFont="1" applyFill="1" applyBorder="1" applyAlignment="1">
      <alignment horizontal="left" vertical="top" wrapText="1"/>
    </xf>
    <xf numFmtId="49" fontId="6" fillId="2" borderId="11" xfId="0" applyNumberFormat="1" applyFont="1" applyFill="1" applyBorder="1" applyAlignment="1">
      <alignment horizontal="left" vertical="top" wrapText="1"/>
    </xf>
    <xf numFmtId="49" fontId="6" fillId="2" borderId="35" xfId="0" applyNumberFormat="1" applyFont="1" applyFill="1" applyBorder="1" applyAlignment="1">
      <alignment horizontal="left" vertical="top" wrapText="1"/>
    </xf>
    <xf numFmtId="49" fontId="24" fillId="0" borderId="19" xfId="0" applyNumberFormat="1" applyFont="1" applyBorder="1" applyAlignment="1">
      <alignment horizontal="left" vertical="center" wrapTex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13"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1" fillId="4" borderId="3"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4" xfId="0" applyFont="1" applyFill="1" applyBorder="1" applyAlignment="1">
      <alignment horizontal="center" vertical="center"/>
    </xf>
    <xf numFmtId="49" fontId="5" fillId="0" borderId="37" xfId="0" applyNumberFormat="1" applyFont="1" applyBorder="1" applyAlignment="1">
      <alignment horizontal="right" vertical="center" wrapText="1"/>
    </xf>
    <xf numFmtId="49" fontId="5" fillId="0" borderId="21" xfId="0" applyNumberFormat="1" applyFont="1" applyBorder="1" applyAlignment="1">
      <alignment horizontal="right" vertical="center" wrapText="1"/>
    </xf>
    <xf numFmtId="49" fontId="5" fillId="0" borderId="16" xfId="0" applyNumberFormat="1" applyFont="1" applyBorder="1" applyAlignment="1">
      <alignment horizontal="right" vertical="center" wrapText="1"/>
    </xf>
    <xf numFmtId="0" fontId="21" fillId="0" borderId="31" xfId="0" applyFont="1" applyBorder="1" applyAlignment="1">
      <alignment horizontal="right" vertical="center" wrapText="1"/>
    </xf>
    <xf numFmtId="0" fontId="21" fillId="0" borderId="18" xfId="0" applyFont="1" applyBorder="1" applyAlignment="1">
      <alignment horizontal="right" vertical="center" wrapText="1"/>
    </xf>
    <xf numFmtId="0" fontId="21" fillId="0" borderId="10" xfId="0" applyFont="1" applyBorder="1" applyAlignment="1">
      <alignment horizontal="right" vertical="center" wrapText="1"/>
    </xf>
    <xf numFmtId="49" fontId="5" fillId="0" borderId="32" xfId="0" applyNumberFormat="1" applyFont="1" applyBorder="1" applyAlignment="1">
      <alignment horizontal="right" vertical="center" wrapText="1"/>
    </xf>
    <xf numFmtId="49" fontId="5" fillId="0" borderId="26" xfId="0" applyNumberFormat="1" applyFont="1" applyBorder="1" applyAlignment="1">
      <alignment horizontal="right" vertical="center" wrapText="1"/>
    </xf>
    <xf numFmtId="49" fontId="5" fillId="0" borderId="27" xfId="0" applyNumberFormat="1" applyFont="1" applyBorder="1" applyAlignment="1">
      <alignment horizontal="right" vertical="center" wrapText="1"/>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3" fontId="5" fillId="0" borderId="23" xfId="0" applyNumberFormat="1" applyFont="1" applyBorder="1" applyAlignment="1">
      <alignment horizontal="center" vertical="center"/>
    </xf>
    <xf numFmtId="3" fontId="5" fillId="0" borderId="7" xfId="0" applyNumberFormat="1" applyFont="1" applyBorder="1" applyAlignment="1">
      <alignment horizontal="center" vertical="center"/>
    </xf>
    <xf numFmtId="164" fontId="6" fillId="0" borderId="23" xfId="0" applyNumberFormat="1" applyFont="1" applyBorder="1" applyAlignment="1" applyProtection="1">
      <alignment horizontal="center" vertical="center" wrapText="1"/>
      <protection locked="0"/>
    </xf>
    <xf numFmtId="164" fontId="6" fillId="0" borderId="12" xfId="0" applyNumberFormat="1" applyFont="1" applyBorder="1" applyAlignment="1" applyProtection="1">
      <alignment horizontal="center" vertical="center" wrapText="1"/>
      <protection locked="0"/>
    </xf>
    <xf numFmtId="164" fontId="23" fillId="0" borderId="34" xfId="1" applyNumberFormat="1" applyFont="1" applyBorder="1" applyAlignment="1" applyProtection="1">
      <alignment horizontal="center" vertical="center" wrapText="1"/>
    </xf>
    <xf numFmtId="164" fontId="23" fillId="0" borderId="36" xfId="1" applyNumberFormat="1" applyFont="1" applyBorder="1" applyAlignment="1" applyProtection="1">
      <alignment horizontal="center" vertical="center" wrapText="1"/>
    </xf>
    <xf numFmtId="0" fontId="15" fillId="0" borderId="0" xfId="0" applyFont="1" applyAlignment="1" applyProtection="1">
      <alignment horizontal="center" vertical="center" wrapText="1"/>
      <protection locked="0"/>
    </xf>
    <xf numFmtId="0" fontId="15" fillId="0" borderId="0" xfId="0" applyFont="1" applyAlignment="1" applyProtection="1">
      <alignment horizontal="left"/>
      <protection locked="0"/>
    </xf>
    <xf numFmtId="0" fontId="17" fillId="0" borderId="0" xfId="0" applyFont="1" applyBorder="1" applyAlignment="1" applyProtection="1">
      <alignment horizontal="left" vertical="center" wrapText="1"/>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vertical="top" wrapText="1"/>
      <protection locked="0"/>
    </xf>
    <xf numFmtId="0" fontId="15" fillId="0" borderId="0" xfId="0" applyFont="1" applyAlignment="1" applyProtection="1">
      <alignment horizontal="center" vertical="center"/>
      <protection locked="0"/>
    </xf>
  </cellXfs>
  <cellStyles count="2">
    <cellStyle name="Comma" xfId="1" builtinId="3"/>
    <cellStyle name="Normal" xfId="0" builtinId="0" customBuiltin="1"/>
  </cellStyles>
  <dxfs count="3">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4DED-209F-4F2C-93B4-BFFD7DAD1EC9}">
  <sheetPr>
    <pageSetUpPr fitToPage="1"/>
  </sheetPr>
  <dimension ref="A1:K68"/>
  <sheetViews>
    <sheetView tabSelected="1" view="pageBreakPreview" topLeftCell="A31" zoomScale="85" zoomScaleNormal="100" zoomScaleSheetLayoutView="85" workbookViewId="0">
      <selection activeCell="B27" sqref="B27:D27"/>
    </sheetView>
  </sheetViews>
  <sheetFormatPr defaultRowHeight="15" x14ac:dyDescent="0.25"/>
  <cols>
    <col min="1" max="1" width="7.88671875" customWidth="1"/>
    <col min="2" max="2" width="56.109375" customWidth="1"/>
    <col min="3" max="3" width="5" bestFit="1" customWidth="1"/>
    <col min="4" max="4" width="10.77734375" customWidth="1"/>
    <col min="5" max="5" width="6.77734375" customWidth="1"/>
    <col min="6" max="6" width="35.5546875" customWidth="1"/>
    <col min="7" max="7" width="13" customWidth="1"/>
    <col min="8" max="8" width="16.6640625" customWidth="1"/>
    <col min="10" max="10" width="14.6640625" customWidth="1"/>
  </cols>
  <sheetData>
    <row r="1" spans="1:8" ht="16.5" x14ac:dyDescent="0.3">
      <c r="A1" s="22" t="s">
        <v>0</v>
      </c>
      <c r="B1" s="12"/>
      <c r="C1" s="9"/>
      <c r="D1" s="9"/>
      <c r="E1" s="9"/>
      <c r="F1" s="5"/>
      <c r="G1" s="5"/>
      <c r="H1" s="5"/>
    </row>
    <row r="2" spans="1:8" ht="16.5" x14ac:dyDescent="0.25">
      <c r="A2" s="11" t="s">
        <v>1</v>
      </c>
      <c r="B2" s="11"/>
      <c r="C2" s="2"/>
      <c r="D2" s="2"/>
      <c r="E2" s="2"/>
      <c r="F2" s="2"/>
      <c r="G2" s="3"/>
      <c r="H2" s="3"/>
    </row>
    <row r="3" spans="1:8" ht="16.5" x14ac:dyDescent="0.3">
      <c r="A3" s="11" t="s">
        <v>2</v>
      </c>
      <c r="B3" s="12"/>
      <c r="C3" s="4"/>
      <c r="D3" s="4"/>
      <c r="E3" s="4"/>
      <c r="F3" s="3"/>
      <c r="G3" s="3"/>
      <c r="H3" s="3"/>
    </row>
    <row r="4" spans="1:8" ht="16.5" x14ac:dyDescent="0.3">
      <c r="A4" s="11" t="s">
        <v>3</v>
      </c>
      <c r="B4" s="12"/>
      <c r="C4" s="4"/>
      <c r="D4" s="4"/>
      <c r="E4" s="4"/>
      <c r="F4" s="3"/>
      <c r="G4" s="3"/>
      <c r="H4" s="3"/>
    </row>
    <row r="5" spans="1:8" ht="16.5" x14ac:dyDescent="0.3">
      <c r="A5" s="11" t="s">
        <v>4</v>
      </c>
      <c r="B5" s="12"/>
      <c r="C5" s="4"/>
      <c r="D5" s="4"/>
      <c r="E5" s="4"/>
      <c r="F5" s="3"/>
      <c r="G5" s="3"/>
      <c r="H5" s="3"/>
    </row>
    <row r="6" spans="1:8" ht="16.5" x14ac:dyDescent="0.3">
      <c r="A6" s="11" t="s">
        <v>5</v>
      </c>
      <c r="B6" s="12"/>
      <c r="C6" s="4"/>
      <c r="D6" s="4"/>
      <c r="E6" s="4"/>
      <c r="F6" s="3"/>
      <c r="G6" s="3"/>
      <c r="H6" s="3"/>
    </row>
    <row r="7" spans="1:8" ht="16.5" x14ac:dyDescent="0.3">
      <c r="A7" s="11" t="s">
        <v>6</v>
      </c>
      <c r="B7" s="12"/>
      <c r="C7" s="4"/>
      <c r="D7" s="4"/>
      <c r="E7" s="4"/>
      <c r="F7" s="3"/>
      <c r="G7" s="3"/>
      <c r="H7" s="3"/>
    </row>
    <row r="8" spans="1:8" ht="16.5" x14ac:dyDescent="0.3">
      <c r="A8" s="11" t="s">
        <v>7</v>
      </c>
      <c r="B8" s="12"/>
      <c r="C8" s="4"/>
      <c r="D8" s="4"/>
      <c r="E8" s="4"/>
      <c r="F8" s="3"/>
      <c r="G8" s="3"/>
      <c r="H8" s="3"/>
    </row>
    <row r="9" spans="1:8" ht="16.5" x14ac:dyDescent="0.3">
      <c r="A9" s="30"/>
      <c r="B9" s="33"/>
      <c r="C9" s="9"/>
      <c r="D9" s="9"/>
      <c r="E9" s="9"/>
      <c r="F9" s="5"/>
      <c r="G9" s="5"/>
      <c r="H9" s="5"/>
    </row>
    <row r="10" spans="1:8" ht="30.75" x14ac:dyDescent="0.25">
      <c r="A10" s="76" t="s">
        <v>47</v>
      </c>
      <c r="B10" s="77"/>
      <c r="C10" s="77"/>
      <c r="D10" s="77"/>
      <c r="E10" s="77"/>
      <c r="F10" s="77"/>
      <c r="G10" s="77"/>
      <c r="H10" s="77"/>
    </row>
    <row r="11" spans="1:8" ht="21" x14ac:dyDescent="0.25">
      <c r="A11" s="78" t="s">
        <v>39</v>
      </c>
      <c r="B11" s="79"/>
      <c r="C11" s="79"/>
      <c r="D11" s="79"/>
      <c r="E11" s="79"/>
      <c r="F11" s="79"/>
      <c r="G11" s="79"/>
      <c r="H11" s="79"/>
    </row>
    <row r="12" spans="1:8" ht="18.75" x14ac:dyDescent="0.3">
      <c r="A12" s="13" t="s">
        <v>8</v>
      </c>
      <c r="B12" s="14"/>
      <c r="C12" s="9"/>
      <c r="D12" s="9"/>
      <c r="E12" s="9"/>
      <c r="F12" s="5"/>
      <c r="G12" s="5"/>
      <c r="H12" s="5"/>
    </row>
    <row r="13" spans="1:8" ht="18.75" x14ac:dyDescent="0.3">
      <c r="A13" s="13" t="s">
        <v>33</v>
      </c>
      <c r="B13" s="14"/>
      <c r="C13" s="9"/>
      <c r="D13" s="9"/>
      <c r="E13" s="9"/>
      <c r="F13" s="5"/>
      <c r="G13" s="5"/>
      <c r="H13" s="5"/>
    </row>
    <row r="14" spans="1:8" ht="18.75" x14ac:dyDescent="0.3">
      <c r="A14" s="13" t="s">
        <v>40</v>
      </c>
      <c r="B14" s="14"/>
      <c r="C14" s="9"/>
      <c r="D14" s="9"/>
      <c r="E14" s="9"/>
      <c r="F14" s="5"/>
      <c r="G14" s="5"/>
      <c r="H14" s="5"/>
    </row>
    <row r="15" spans="1:8" ht="18.75" x14ac:dyDescent="0.3">
      <c r="A15" s="15"/>
      <c r="B15" s="14"/>
      <c r="C15" s="9"/>
      <c r="D15" s="9"/>
      <c r="E15" s="9"/>
      <c r="F15" s="5"/>
      <c r="G15" s="5"/>
      <c r="H15" s="5"/>
    </row>
    <row r="16" spans="1:8" ht="45" customHeight="1" x14ac:dyDescent="0.25">
      <c r="A16" s="80" t="s">
        <v>34</v>
      </c>
      <c r="B16" s="81"/>
      <c r="C16" s="81"/>
      <c r="D16" s="81"/>
      <c r="E16" s="81"/>
      <c r="F16" s="81"/>
      <c r="G16" s="81"/>
      <c r="H16" s="81"/>
    </row>
    <row r="17" spans="1:8" ht="15.75" x14ac:dyDescent="0.25">
      <c r="A17" s="10"/>
      <c r="B17" s="9"/>
      <c r="C17" s="9"/>
      <c r="D17" s="9"/>
      <c r="E17" s="9"/>
      <c r="F17" s="5"/>
      <c r="G17" s="5"/>
      <c r="H17" s="5"/>
    </row>
    <row r="18" spans="1:8" ht="15.75" thickBot="1" x14ac:dyDescent="0.3">
      <c r="A18" s="8"/>
      <c r="B18" s="8"/>
      <c r="C18" s="8"/>
      <c r="D18" s="8"/>
      <c r="E18" s="8"/>
      <c r="F18" s="8"/>
      <c r="G18" s="8"/>
      <c r="H18" s="8"/>
    </row>
    <row r="19" spans="1:8" ht="18.75" thickBot="1" x14ac:dyDescent="0.3">
      <c r="A19" s="82" t="s">
        <v>9</v>
      </c>
      <c r="B19" s="74" t="s">
        <v>24</v>
      </c>
      <c r="C19" s="74" t="s">
        <v>10</v>
      </c>
      <c r="D19" s="74" t="s">
        <v>23</v>
      </c>
      <c r="E19" s="84" t="s">
        <v>11</v>
      </c>
      <c r="F19" s="85"/>
      <c r="G19" s="74" t="s">
        <v>12</v>
      </c>
      <c r="H19" s="74" t="s">
        <v>13</v>
      </c>
    </row>
    <row r="20" spans="1:8" ht="18.75" thickBot="1" x14ac:dyDescent="0.3">
      <c r="A20" s="83"/>
      <c r="B20" s="75"/>
      <c r="C20" s="75"/>
      <c r="D20" s="75"/>
      <c r="E20" s="37" t="s">
        <v>14</v>
      </c>
      <c r="F20" s="37" t="s">
        <v>15</v>
      </c>
      <c r="G20" s="75"/>
      <c r="H20" s="75"/>
    </row>
    <row r="21" spans="1:8" ht="18.75" thickBot="1" x14ac:dyDescent="0.3">
      <c r="A21" s="41">
        <v>0</v>
      </c>
      <c r="B21" s="42">
        <v>1</v>
      </c>
      <c r="C21" s="42">
        <v>2</v>
      </c>
      <c r="D21" s="42">
        <v>3</v>
      </c>
      <c r="E21" s="42">
        <v>4</v>
      </c>
      <c r="F21" s="42">
        <v>5</v>
      </c>
      <c r="G21" s="42">
        <v>6</v>
      </c>
      <c r="H21" s="43" t="s">
        <v>26</v>
      </c>
    </row>
    <row r="22" spans="1:8" ht="18.75" thickBot="1" x14ac:dyDescent="0.3">
      <c r="A22" s="86" t="s">
        <v>30</v>
      </c>
      <c r="B22" s="87"/>
      <c r="C22" s="87"/>
      <c r="D22" s="87"/>
      <c r="E22" s="87"/>
      <c r="F22" s="87"/>
      <c r="G22" s="87"/>
      <c r="H22" s="88"/>
    </row>
    <row r="23" spans="1:8" ht="126" x14ac:dyDescent="0.25">
      <c r="A23" s="45" t="s">
        <v>43</v>
      </c>
      <c r="B23" s="51" t="s">
        <v>45</v>
      </c>
      <c r="C23" s="52" t="s">
        <v>28</v>
      </c>
      <c r="D23" s="101">
        <v>19800</v>
      </c>
      <c r="E23" s="46"/>
      <c r="F23" s="47"/>
      <c r="G23" s="103"/>
      <c r="H23" s="105">
        <f>D23*G23</f>
        <v>0</v>
      </c>
    </row>
    <row r="24" spans="1:8" ht="96" customHeight="1" x14ac:dyDescent="0.25">
      <c r="A24" s="48" t="s">
        <v>25</v>
      </c>
      <c r="B24" s="53" t="s">
        <v>46</v>
      </c>
      <c r="C24" s="54" t="s">
        <v>28</v>
      </c>
      <c r="D24" s="102"/>
      <c r="E24" s="39"/>
      <c r="F24" s="49"/>
      <c r="G24" s="104"/>
      <c r="H24" s="106"/>
    </row>
    <row r="25" spans="1:8" ht="18.75" thickBot="1" x14ac:dyDescent="0.3">
      <c r="A25" s="58" t="s">
        <v>27</v>
      </c>
      <c r="B25" s="53" t="s">
        <v>48</v>
      </c>
      <c r="C25" s="55"/>
      <c r="D25" s="59">
        <v>19800</v>
      </c>
      <c r="E25" s="39"/>
      <c r="F25" s="57"/>
      <c r="G25" s="60">
        <v>0.5</v>
      </c>
      <c r="H25" s="61">
        <f>D25*G25</f>
        <v>9900</v>
      </c>
    </row>
    <row r="26" spans="1:8" ht="270" customHeight="1" x14ac:dyDescent="0.25">
      <c r="A26" s="45" t="s">
        <v>44</v>
      </c>
      <c r="B26" s="64" t="s">
        <v>49</v>
      </c>
      <c r="C26" s="65"/>
      <c r="D26" s="66"/>
      <c r="E26" s="39"/>
      <c r="F26" s="56"/>
      <c r="G26" s="62"/>
      <c r="H26" s="63"/>
    </row>
    <row r="27" spans="1:8" ht="142.5" customHeight="1" x14ac:dyDescent="0.25">
      <c r="A27" s="48" t="s">
        <v>29</v>
      </c>
      <c r="B27" s="64" t="s">
        <v>50</v>
      </c>
      <c r="C27" s="65"/>
      <c r="D27" s="66"/>
      <c r="E27" s="39"/>
      <c r="F27" s="56"/>
      <c r="G27" s="62"/>
      <c r="H27" s="63"/>
    </row>
    <row r="28" spans="1:8" ht="183.75" customHeight="1" thickBot="1" x14ac:dyDescent="0.3">
      <c r="A28" s="58" t="s">
        <v>31</v>
      </c>
      <c r="B28" s="67" t="s">
        <v>51</v>
      </c>
      <c r="C28" s="68"/>
      <c r="D28" s="69"/>
      <c r="E28" s="39"/>
      <c r="F28" s="56"/>
      <c r="G28" s="62"/>
      <c r="H28" s="63"/>
    </row>
    <row r="29" spans="1:8" ht="75.75" customHeight="1" x14ac:dyDescent="0.25">
      <c r="A29" s="45" t="s">
        <v>32</v>
      </c>
      <c r="B29" s="70" t="s">
        <v>52</v>
      </c>
      <c r="C29" s="71"/>
      <c r="D29" s="72"/>
      <c r="E29" s="38"/>
      <c r="F29" s="98"/>
      <c r="G29" s="99"/>
      <c r="H29" s="100"/>
    </row>
    <row r="30" spans="1:8" ht="18" x14ac:dyDescent="0.25">
      <c r="A30" s="89" t="s">
        <v>37</v>
      </c>
      <c r="B30" s="90"/>
      <c r="C30" s="90"/>
      <c r="D30" s="90"/>
      <c r="E30" s="90"/>
      <c r="F30" s="90"/>
      <c r="G30" s="91"/>
      <c r="H30" s="44">
        <f>H23+H25</f>
        <v>9900</v>
      </c>
    </row>
    <row r="31" spans="1:8" ht="18" x14ac:dyDescent="0.25">
      <c r="A31" s="92" t="s">
        <v>53</v>
      </c>
      <c r="B31" s="93"/>
      <c r="C31" s="93"/>
      <c r="D31" s="93"/>
      <c r="E31" s="93"/>
      <c r="F31" s="93"/>
      <c r="G31" s="94"/>
      <c r="H31" s="50">
        <f>H23*0.09</f>
        <v>0</v>
      </c>
    </row>
    <row r="32" spans="1:8" ht="18.75" thickBot="1" x14ac:dyDescent="0.3">
      <c r="A32" s="95" t="s">
        <v>16</v>
      </c>
      <c r="B32" s="96"/>
      <c r="C32" s="96"/>
      <c r="D32" s="96"/>
      <c r="E32" s="96"/>
      <c r="F32" s="96"/>
      <c r="G32" s="97"/>
      <c r="H32" s="40">
        <f>H30+H31</f>
        <v>9900</v>
      </c>
    </row>
    <row r="33" spans="1:11" ht="18" x14ac:dyDescent="0.25">
      <c r="A33" s="73" t="s">
        <v>54</v>
      </c>
      <c r="B33" s="73"/>
      <c r="C33" s="73"/>
      <c r="D33" s="73"/>
      <c r="E33" s="73"/>
      <c r="F33" s="73"/>
      <c r="G33" s="73"/>
      <c r="H33" s="73"/>
    </row>
    <row r="34" spans="1:11" ht="42.75" customHeight="1" thickBot="1" x14ac:dyDescent="0.3">
      <c r="A34" s="109" t="s">
        <v>38</v>
      </c>
      <c r="B34" s="109"/>
      <c r="C34" s="109"/>
      <c r="D34" s="109"/>
      <c r="E34" s="109"/>
      <c r="F34" s="109"/>
      <c r="G34" s="109"/>
      <c r="H34" s="109"/>
    </row>
    <row r="35" spans="1:11" ht="19.5" thickBot="1" x14ac:dyDescent="0.35">
      <c r="A35" s="110" t="s">
        <v>17</v>
      </c>
      <c r="B35" s="110"/>
      <c r="C35" s="19"/>
      <c r="D35" s="34"/>
      <c r="E35" s="35" t="s">
        <v>18</v>
      </c>
      <c r="F35" s="36" t="s">
        <v>42</v>
      </c>
      <c r="G35" s="32"/>
      <c r="H35" s="32"/>
    </row>
    <row r="36" spans="1:11" ht="18.75" x14ac:dyDescent="0.3">
      <c r="A36" s="31" t="s">
        <v>19</v>
      </c>
      <c r="B36" s="18"/>
      <c r="C36" s="18"/>
      <c r="D36" s="18"/>
      <c r="E36" s="18"/>
      <c r="F36" s="19"/>
      <c r="G36" s="19"/>
      <c r="H36" s="19"/>
    </row>
    <row r="37" spans="1:11" ht="18.75" x14ac:dyDescent="0.25">
      <c r="A37" s="111" t="s">
        <v>20</v>
      </c>
      <c r="B37" s="111"/>
      <c r="C37" s="111"/>
      <c r="D37" s="111"/>
      <c r="E37" s="111"/>
      <c r="F37" s="111"/>
      <c r="G37" s="111"/>
      <c r="H37" s="111"/>
    </row>
    <row r="38" spans="1:11" x14ac:dyDescent="0.25">
      <c r="A38" s="1"/>
      <c r="B38" s="7"/>
      <c r="C38" s="7"/>
      <c r="D38" s="7"/>
      <c r="E38" s="7"/>
      <c r="F38" s="6"/>
      <c r="G38" s="6"/>
      <c r="H38" s="6"/>
    </row>
    <row r="39" spans="1:11" ht="18" x14ac:dyDescent="0.35">
      <c r="A39" s="20" t="s">
        <v>36</v>
      </c>
      <c r="B39" s="21" t="s">
        <v>41</v>
      </c>
      <c r="C39" s="7"/>
      <c r="D39" s="7"/>
      <c r="E39" s="7"/>
      <c r="F39" s="6"/>
      <c r="G39" s="6"/>
      <c r="H39" s="6"/>
    </row>
    <row r="40" spans="1:11" ht="3" customHeight="1" x14ac:dyDescent="0.3">
      <c r="A40" s="29"/>
      <c r="B40" s="16"/>
      <c r="C40" s="7"/>
      <c r="D40" s="7"/>
      <c r="E40" s="7"/>
      <c r="F40" s="6"/>
      <c r="G40" s="6"/>
      <c r="H40" s="6"/>
      <c r="I40" s="27"/>
      <c r="J40" s="28"/>
      <c r="K40" s="26"/>
    </row>
    <row r="41" spans="1:11" ht="18" x14ac:dyDescent="0.3">
      <c r="A41" s="112" t="s">
        <v>35</v>
      </c>
      <c r="B41" s="112"/>
      <c r="C41" s="112"/>
      <c r="D41" s="112"/>
      <c r="E41" s="112"/>
      <c r="F41" s="112"/>
      <c r="G41" s="112"/>
      <c r="H41" s="17"/>
      <c r="I41" s="27"/>
      <c r="J41" s="28"/>
      <c r="K41" s="26"/>
    </row>
    <row r="42" spans="1:11" ht="16.5" x14ac:dyDescent="0.3">
      <c r="A42" s="107" t="s">
        <v>21</v>
      </c>
      <c r="B42" s="107"/>
      <c r="C42" s="107"/>
      <c r="D42" s="107"/>
      <c r="E42" s="107"/>
      <c r="F42" s="107"/>
      <c r="G42" s="107"/>
      <c r="H42" s="17"/>
      <c r="I42" s="27"/>
      <c r="J42" s="28"/>
      <c r="K42" s="26"/>
    </row>
    <row r="43" spans="1:11" ht="16.5" x14ac:dyDescent="0.3">
      <c r="A43" s="17"/>
      <c r="B43" s="17"/>
      <c r="C43" s="17"/>
      <c r="D43" s="17"/>
      <c r="E43" s="17"/>
      <c r="F43" s="16"/>
      <c r="G43" s="17"/>
      <c r="H43" s="17"/>
      <c r="I43" s="24"/>
      <c r="J43" s="25"/>
      <c r="K43" s="23"/>
    </row>
    <row r="44" spans="1:11" ht="16.5" x14ac:dyDescent="0.3">
      <c r="A44" s="108" t="s">
        <v>22</v>
      </c>
      <c r="B44" s="108"/>
      <c r="C44" s="108"/>
      <c r="D44" s="108"/>
      <c r="E44" s="108"/>
      <c r="F44" s="108"/>
      <c r="G44" s="108"/>
      <c r="H44" s="108"/>
      <c r="I44" s="24"/>
      <c r="J44" s="25"/>
      <c r="K44" s="23"/>
    </row>
    <row r="66" ht="108" customHeight="1" x14ac:dyDescent="0.25"/>
    <row r="67" ht="68.25" customHeight="1" x14ac:dyDescent="0.25"/>
    <row r="68" ht="36.75" customHeight="1" x14ac:dyDescent="0.25"/>
  </sheetData>
  <sheetProtection algorithmName="SHA-512" hashValue="eFqlzGVoSoifhprDPzW8mFsPycJyHbQRGxXhzKzMxmkuD+zr7hBe69OJtWSlRSrShCPbb0M3DlqBpO2mYUr7nw==" saltValue="VnlQ+kryh4G5FNSZ7ynTSg==" spinCount="100000" sheet="1" formatCells="0" formatColumns="0" formatRows="0"/>
  <mergeCells count="29">
    <mergeCell ref="A42:G42"/>
    <mergeCell ref="A44:H44"/>
    <mergeCell ref="A34:H34"/>
    <mergeCell ref="A35:B35"/>
    <mergeCell ref="A37:H37"/>
    <mergeCell ref="A41:G41"/>
    <mergeCell ref="A10:H10"/>
    <mergeCell ref="A11:H11"/>
    <mergeCell ref="A16:H16"/>
    <mergeCell ref="A19:A20"/>
    <mergeCell ref="B19:B20"/>
    <mergeCell ref="C19:C20"/>
    <mergeCell ref="D19:D20"/>
    <mergeCell ref="E19:F19"/>
    <mergeCell ref="B27:D27"/>
    <mergeCell ref="B28:D28"/>
    <mergeCell ref="B29:D29"/>
    <mergeCell ref="A33:H33"/>
    <mergeCell ref="G19:G20"/>
    <mergeCell ref="H19:H20"/>
    <mergeCell ref="A22:H22"/>
    <mergeCell ref="A30:G30"/>
    <mergeCell ref="A31:G31"/>
    <mergeCell ref="A32:G32"/>
    <mergeCell ref="F29:H29"/>
    <mergeCell ref="D23:D24"/>
    <mergeCell ref="G23:G24"/>
    <mergeCell ref="H23:H24"/>
    <mergeCell ref="B26:D26"/>
  </mergeCells>
  <conditionalFormatting sqref="H23 H25:H28">
    <cfRule type="cellIs" dxfId="2" priority="5" operator="equal">
      <formula>0</formula>
    </cfRule>
  </conditionalFormatting>
  <conditionalFormatting sqref="H30">
    <cfRule type="cellIs" dxfId="1" priority="4" operator="equal">
      <formula>0</formula>
    </cfRule>
  </conditionalFormatting>
  <conditionalFormatting sqref="H32">
    <cfRule type="cellIs" dxfId="0" priority="3" operator="equal">
      <formula>0</formula>
    </cfRule>
  </conditionalFormatting>
  <dataValidations count="1">
    <dataValidation type="list" allowBlank="1" showInputMessage="1" showErrorMessage="1" sqref="E23:E29" xr:uid="{BEA39833-BCDC-428A-851F-3789DF74BE37}">
      <formula1>"DA,NU"</formula1>
    </dataValidation>
  </dataValidations>
  <pageMargins left="0.7" right="0.7" top="0.75" bottom="0.75" header="0.3" footer="0.3"/>
  <pageSetup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FOTF</vt:lpstr>
      <vt:lpstr>FOTF!Print_Area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ANCA-GABRIELA CREŢU</cp:lastModifiedBy>
  <cp:lastPrinted>2024-02-05T06:59:30Z</cp:lastPrinted>
  <dcterms:created xsi:type="dcterms:W3CDTF">2020-05-07T09:02:37Z</dcterms:created>
  <dcterms:modified xsi:type="dcterms:W3CDTF">2024-02-05T06:59:48Z</dcterms:modified>
</cp:coreProperties>
</file>