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72_Accesorii retea clasificata ICC MF\02_Doc suport\"/>
    </mc:Choice>
  </mc:AlternateContent>
  <xr:revisionPtr revIDLastSave="0" documentId="13_ncr:1_{27A96666-1B47-44CF-8967-7FD864A8DFC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'Form_of_teh-fin'!$A$1:$H$86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73" i="1" s="1"/>
  <c r="H74" i="1" l="1"/>
  <c r="H75" i="1" s="1"/>
</calcChain>
</file>

<file path=xl/sharedStrings.xml><?xml version="1.0" encoding="utf-8"?>
<sst xmlns="http://schemas.openxmlformats.org/spreadsheetml/2006/main" count="147" uniqueCount="142">
  <si>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</si>
  <si>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</si>
  <si>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</si>
  <si>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</si>
  <si>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</si>
  <si>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</si>
  <si>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</si>
  <si>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</si>
  <si>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</si>
  <si>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</si>
  <si>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</si>
  <si>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</si>
  <si>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</si>
  <si>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</si>
  <si>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</si>
  <si>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</si>
  <si>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</si>
  <si>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</si>
  <si>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</si>
  <si>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</si>
  <si>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</si>
  <si>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</si>
  <si>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</si>
  <si>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</si>
  <si>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</si>
  <si>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</si>
  <si>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</si>
  <si>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</si>
  <si>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</si>
  <si>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3</t>
  </si>
  <si>
    <t>4</t>
  </si>
  <si>
    <t>5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</si>
  <si>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</si>
  <si>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</si>
  <si>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</si>
  <si>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</si>
  <si>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</si>
  <si>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</si>
  <si>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</si>
  <si>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</si>
  <si>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</si>
  <si>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</si>
  <si>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</si>
  <si>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</si>
  <si>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</si>
  <si>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</si>
  <si>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</si>
  <si>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</si>
  <si>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</si>
  <si>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</si>
  <si>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1.1</t>
  </si>
  <si>
    <t>1.2</t>
  </si>
  <si>
    <t>Patchcord FO LC-LC 10 metri</t>
  </si>
  <si>
    <t>2</t>
  </si>
  <si>
    <t>Conectori LC-LC duplex multimode</t>
  </si>
  <si>
    <t>Pigtail LC multimode 1m</t>
  </si>
  <si>
    <t>6</t>
  </si>
  <si>
    <t>Protecții termosudura (tub-termocontractabil) fibra optică set 100 buc.</t>
  </si>
  <si>
    <t>buc.</t>
  </si>
  <si>
    <t>model SBN-DW-3</t>
  </si>
  <si>
    <t xml:space="preserve">Cutie joncțiune </t>
  </si>
  <si>
    <t>Material: plastic foarte rezistent</t>
  </si>
  <si>
    <t>Instalare: montare pe perete( exterior/interior)</t>
  </si>
  <si>
    <t>Grad de protecţie: IP65</t>
  </si>
  <si>
    <t>Intrări: 3 ( Max. Ø 10)</t>
  </si>
  <si>
    <t>1xCaseta sudură ( 12 suduri)</t>
  </si>
  <si>
    <t>Închidere mecanică ( garnituri de cauciuc)</t>
  </si>
  <si>
    <t>Compatibil adaptori SC</t>
  </si>
  <si>
    <t>Dimensiune: 260x180x61 mm</t>
  </si>
  <si>
    <t>1</t>
  </si>
  <si>
    <t>1.3</t>
  </si>
  <si>
    <t>1.4</t>
  </si>
  <si>
    <t>1.5</t>
  </si>
  <si>
    <t>1.6</t>
  </si>
  <si>
    <t>1.7</t>
  </si>
  <si>
    <t>1.8</t>
  </si>
  <si>
    <t>1.9</t>
  </si>
  <si>
    <t xml:space="preserve">Media convertor </t>
  </si>
  <si>
    <t>model SBN-MC GSSF-001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</si>
  <si>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</si>
  <si>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</si>
  <si>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</si>
  <si>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</si>
  <si>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</si>
  <si>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</si>
  <si>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</si>
  <si>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</si>
  <si>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</si>
  <si>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</si>
  <si>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Standarde de operare: IEEE802.3z/AB, 10/100/1000Base-T and 1000Base-SX/LX/HX</t>
  </si>
  <si>
    <t>RJ-45 Port: Auto-MDI/MDIX</t>
  </si>
  <si>
    <t>Network Cable: Twisted pair Cat.5 UTP Cable: 100m</t>
  </si>
  <si>
    <t>Fiber Cable: SMF: 8.3/125,8.7/125,9/125,10/125 (20~120Km)</t>
  </si>
  <si>
    <t>Cerinte de consum: DC5V2A ( Sursa externa: AC100V-AC240V/50-60HZ )</t>
  </si>
  <si>
    <t>LED: Power, FX SD, FX Link/Act, TX 100, TX FDX, TX Link/Act.</t>
  </si>
  <si>
    <t>Lumini indicatoare: PWR, FX Link/act, FX 1000M, TX 1000M, TX 10/100M, TX Link/act.</t>
  </si>
  <si>
    <t>Timp de raspuns (delay): &lt;0.9s</t>
  </si>
  <si>
    <t>Temperatura de pastrare: -30~ 60 ºC</t>
  </si>
  <si>
    <t>Temperatura de operare: 0 ~ 50 ºC</t>
  </si>
  <si>
    <t>Temperatura de functionare: 0 ~ 70 ºC</t>
  </si>
  <si>
    <t>Conditii de umiditate : 5%~90%  (fara condens)</t>
  </si>
  <si>
    <t>2.11</t>
  </si>
  <si>
    <t>2.12</t>
  </si>
  <si>
    <t>2.13</t>
  </si>
  <si>
    <t>3.5</t>
  </si>
  <si>
    <t>3.6</t>
  </si>
  <si>
    <t>3.7</t>
  </si>
  <si>
    <t>Conector 2	LC/PC</t>
  </si>
  <si>
    <t>Constructie 	OM3</t>
  </si>
  <si>
    <t>Model 	Duplex</t>
  </si>
  <si>
    <t>Tip fibra 	MultiMode</t>
  </si>
  <si>
    <t>Tip 	Patch cord</t>
  </si>
  <si>
    <t>Conector 1 	LC/PC</t>
  </si>
  <si>
    <t>Lungime 	10M</t>
  </si>
  <si>
    <t>SPECIFICATII TEHNICE CUPLA FIBRA OPTICA LC DUPLEX OM3 M-M, VALUE 21.99.0665</t>
  </si>
  <si>
    <t>Tip accesoriu:Keystone / cupla</t>
  </si>
  <si>
    <t>Tip fibră:Multi mode OM3</t>
  </si>
  <si>
    <t>Tip port:LC</t>
  </si>
  <si>
    <t>Cod bare (EAN):7630049621886</t>
  </si>
  <si>
    <t>DESCRIERE CUPLA FIBRA OPTICA LC DUPLEX OM3 M-M, VALUE 21.99.0665</t>
  </si>
  <si>
    <t>Cupla fibra optica 2 x LC / 2 x LC</t>
  </si>
  <si>
    <t>Pentru instalarea sau prelungirea cablurilor de fibra optica</t>
  </si>
  <si>
    <t>Carcasa din plastic de inalta calitate (aqua)</t>
  </si>
  <si>
    <t>4.5</t>
  </si>
  <si>
    <t>4.6</t>
  </si>
  <si>
    <t>4.7</t>
  </si>
  <si>
    <t>4.8</t>
  </si>
  <si>
    <t>4.9</t>
  </si>
  <si>
    <t>lungime: 1 m</t>
  </si>
  <si>
    <t>conector LC</t>
  </si>
  <si>
    <t>o fibră OM3, 50/125</t>
  </si>
  <si>
    <t>manta: tub strâns 900 um</t>
  </si>
  <si>
    <t>atenuare mică</t>
  </si>
  <si>
    <t>5.5</t>
  </si>
  <si>
    <t>Lungime: 60 mm</t>
  </si>
  <si>
    <t>Caracteristici principale: Manșon termo-contractabil</t>
  </si>
  <si>
    <t>6.1</t>
  </si>
  <si>
    <t>6.2</t>
  </si>
  <si>
    <t xml:space="preserve"> ....../......../2023</t>
  </si>
  <si>
    <t>2023_A1_072 Achiziție accesorii rețea clasificată ICC MF PP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</si>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</sst>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2"/>
      <color rgb="FF1C1C1C"/>
      <name val="Trebuchet MS"/>
      <family val="2"/>
    </font>
    <font>
      <b/>
      <sz val="12"/>
      <color rgb="FF000000"/>
      <name val="Trebuchet MS"/>
      <family val="2"/>
    </font>
    <font>
      <sz val="12"/>
      <color rgb="FF222222"/>
      <name val="Trebuchet MS"/>
      <family val="2"/>
    </font>
    <font>
      <sz val="12"/>
      <color rgb="FF494949"/>
      <name val="Arial"/>
      <family val="2"/>
    </font>
    <font>
      <sz val="12"/>
      <color rgb="FF000000"/>
      <name val="Verdana"/>
      <family val="2"/>
    </font>
    <font>
      <sz val="12"/>
      <color rgb="FF222222"/>
      <name val="Arial"/>
      <family val="2"/>
    </font>
    <font>
      <i/>
      <sz val="12"/>
      <name val="Trebuchet MS"/>
      <family val="2"/>
    </font>
    <font>
      <b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0" fontId="13" fillId="0" borderId="0" xfId="0" applyFont="1"/>
    <xf numFmtId="0" fontId="4" fillId="0" borderId="0" xfId="0" applyFont="1" applyAlignment="1">
      <alignment vertical="center"/>
    </xf>
    <xf numFmtId="0" fontId="11" fillId="2" borderId="9" xfId="0" applyFont="1" applyFill="1" applyBorder="1" applyAlignment="1" applyProtection="1">
      <alignment horizontal="left" vertical="center"/>
      <protection locked="0"/>
    </xf>
    <xf numFmtId="49" fontId="11" fillId="2" borderId="9" xfId="0" applyNumberFormat="1" applyFont="1" applyFill="1" applyBorder="1" applyAlignment="1" applyProtection="1">
      <alignment horizontal="left" vertical="top" wrapText="1"/>
    </xf>
    <xf numFmtId="0" fontId="10" fillId="2" borderId="9" xfId="0" applyFont="1" applyFill="1" applyBorder="1" applyAlignment="1" applyProtection="1">
      <alignment horizontal="left" vertical="top"/>
      <protection locked="0"/>
    </xf>
    <xf numFmtId="0" fontId="14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 indent="1"/>
    </xf>
    <xf numFmtId="0" fontId="4" fillId="0" borderId="9" xfId="0" applyFont="1" applyBorder="1" applyAlignment="1">
      <alignment vertical="top"/>
    </xf>
    <xf numFmtId="0" fontId="17" fillId="0" borderId="9" xfId="0" applyFont="1" applyBorder="1" applyAlignment="1">
      <alignment horizontal="left" vertical="top" wrapText="1"/>
    </xf>
    <xf numFmtId="0" fontId="11" fillId="2" borderId="9" xfId="0" applyFont="1" applyFill="1" applyBorder="1" applyAlignment="1">
      <alignment horizontal="justify" vertical="center"/>
    </xf>
    <xf numFmtId="0" fontId="10" fillId="2" borderId="9" xfId="0" applyFont="1" applyFill="1" applyBorder="1" applyAlignment="1">
      <alignment horizontal="justify" vertical="top"/>
    </xf>
    <xf numFmtId="0" fontId="18" fillId="0" borderId="9" xfId="0" applyFont="1" applyBorder="1" applyAlignment="1">
      <alignment horizontal="left" vertical="center" wrapText="1" indent="1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>
      <alignment horizontal="left" vertical="center"/>
    </xf>
    <xf numFmtId="43" fontId="20" fillId="2" borderId="9" xfId="1" applyFont="1" applyFill="1" applyBorder="1" applyAlignment="1">
      <alignment horizontal="center" vertical="center" wrapText="1"/>
    </xf>
    <xf numFmtId="43" fontId="20" fillId="2" borderId="9" xfId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vertical="top"/>
    </xf>
    <xf numFmtId="49" fontId="10" fillId="2" borderId="8" xfId="0" applyNumberFormat="1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vertical="center"/>
    </xf>
    <xf numFmtId="0" fontId="15" fillId="0" borderId="9" xfId="0" applyFont="1" applyBorder="1" applyAlignment="1">
      <alignment vertical="top"/>
    </xf>
    <xf numFmtId="0" fontId="15" fillId="0" borderId="9" xfId="0" applyFont="1" applyBorder="1" applyAlignment="1">
      <alignment vertical="top" wrapText="1"/>
    </xf>
    <xf numFmtId="2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87"/>
  <sheetViews>
    <sheetView tabSelected="1" view="pageBreakPreview" topLeftCell="A58" zoomScaleNormal="100" zoomScaleSheetLayoutView="100" workbookViewId="0">
      <selection activeCell="H32" sqref="H32:H45"/>
    </sheetView>
  </sheetViews>
  <sheetFormatPr defaultRowHeight="15" x14ac:dyDescent="0.25"/>
  <cols>
    <col min="1" max="1" width="5.42578125" customWidth="1"/>
    <col min="2" max="2" width="43.42578125" customWidth="1"/>
    <col min="3" max="3" width="11.140625" customWidth="1"/>
    <col min="4" max="4" width="12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3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4" t="s">
        <v>47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48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73" t="s">
        <v>7</v>
      </c>
      <c r="B11" s="73"/>
      <c r="C11" s="73"/>
      <c r="D11" s="73"/>
      <c r="E11" s="73"/>
      <c r="F11" s="73"/>
      <c r="G11" s="73"/>
      <c r="H11" s="73"/>
    </row>
    <row r="12" spans="1:8" ht="36.6" customHeight="1" x14ac:dyDescent="0.25">
      <c r="A12" s="87" t="s">
        <v>139</v>
      </c>
      <c r="B12" s="87"/>
      <c r="C12" s="87"/>
      <c r="D12" s="87"/>
      <c r="E12" s="87"/>
      <c r="F12" s="87"/>
      <c r="G12" s="87"/>
      <c r="H12" s="87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27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74" t="s">
        <v>140</v>
      </c>
      <c r="B17" s="74"/>
      <c r="C17" s="74"/>
      <c r="D17" s="74"/>
      <c r="E17" s="74"/>
      <c r="F17" s="74"/>
      <c r="G17" s="74"/>
      <c r="H17" s="74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75" t="s">
        <v>10</v>
      </c>
      <c r="B19" s="71" t="s">
        <v>25</v>
      </c>
      <c r="C19" s="71" t="s">
        <v>11</v>
      </c>
      <c r="D19" s="71" t="s">
        <v>24</v>
      </c>
      <c r="E19" s="77" t="s">
        <v>12</v>
      </c>
      <c r="F19" s="78"/>
      <c r="G19" s="71" t="s">
        <v>13</v>
      </c>
      <c r="H19" s="71" t="s">
        <v>49</v>
      </c>
    </row>
    <row r="20" spans="1:8" ht="36.75" customHeight="1" thickBot="1" x14ac:dyDescent="0.3">
      <c r="A20" s="76"/>
      <c r="B20" s="72"/>
      <c r="C20" s="72"/>
      <c r="D20" s="72"/>
      <c r="E20" s="12" t="s">
        <v>14</v>
      </c>
      <c r="F20" s="12" t="s">
        <v>15</v>
      </c>
      <c r="G20" s="72"/>
      <c r="H20" s="72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2" t="s">
        <v>26</v>
      </c>
    </row>
    <row r="22" spans="1:8" ht="24.95" customHeight="1" x14ac:dyDescent="0.25">
      <c r="A22" s="54" t="s">
        <v>69</v>
      </c>
      <c r="B22" s="39" t="s">
        <v>60</v>
      </c>
      <c r="C22" s="65" t="s">
        <v>58</v>
      </c>
      <c r="D22" s="65">
        <v>1</v>
      </c>
      <c r="E22" s="16"/>
      <c r="F22" s="49"/>
      <c r="G22" s="59"/>
      <c r="H22" s="62">
        <f t="shared" ref="H22" si="0">D22*G22</f>
        <v>0</v>
      </c>
    </row>
    <row r="23" spans="1:8" ht="18" x14ac:dyDescent="0.25">
      <c r="A23" s="36" t="s">
        <v>50</v>
      </c>
      <c r="B23" s="37" t="s">
        <v>59</v>
      </c>
      <c r="C23" s="66"/>
      <c r="D23" s="66"/>
      <c r="E23" s="16"/>
      <c r="F23" s="16"/>
      <c r="G23" s="60"/>
      <c r="H23" s="63"/>
    </row>
    <row r="24" spans="1:8" ht="18" x14ac:dyDescent="0.25">
      <c r="A24" s="36" t="s">
        <v>51</v>
      </c>
      <c r="B24" s="43" t="s">
        <v>61</v>
      </c>
      <c r="C24" s="66"/>
      <c r="D24" s="66"/>
      <c r="E24" s="16"/>
      <c r="F24" s="16"/>
      <c r="G24" s="60"/>
      <c r="H24" s="63"/>
    </row>
    <row r="25" spans="1:8" ht="36" x14ac:dyDescent="0.25">
      <c r="A25" s="36" t="s">
        <v>70</v>
      </c>
      <c r="B25" s="43" t="s">
        <v>62</v>
      </c>
      <c r="C25" s="66"/>
      <c r="D25" s="66"/>
      <c r="E25" s="16"/>
      <c r="F25" s="16"/>
      <c r="G25" s="60"/>
      <c r="H25" s="63"/>
    </row>
    <row r="26" spans="1:8" ht="18" x14ac:dyDescent="0.25">
      <c r="A26" s="36" t="s">
        <v>71</v>
      </c>
      <c r="B26" s="43" t="s">
        <v>63</v>
      </c>
      <c r="C26" s="66"/>
      <c r="D26" s="66"/>
      <c r="E26" s="16"/>
      <c r="F26" s="16"/>
      <c r="G26" s="60"/>
      <c r="H26" s="63"/>
    </row>
    <row r="27" spans="1:8" ht="18" x14ac:dyDescent="0.25">
      <c r="A27" s="36" t="s">
        <v>72</v>
      </c>
      <c r="B27" s="43" t="s">
        <v>64</v>
      </c>
      <c r="C27" s="66"/>
      <c r="D27" s="66"/>
      <c r="E27" s="16"/>
      <c r="F27" s="16"/>
      <c r="G27" s="60"/>
      <c r="H27" s="63"/>
    </row>
    <row r="28" spans="1:8" ht="18" x14ac:dyDescent="0.25">
      <c r="A28" s="36" t="s">
        <v>73</v>
      </c>
      <c r="B28" s="43" t="s">
        <v>65</v>
      </c>
      <c r="C28" s="66"/>
      <c r="D28" s="66"/>
      <c r="E28" s="16"/>
      <c r="F28" s="35"/>
      <c r="G28" s="60"/>
      <c r="H28" s="63"/>
    </row>
    <row r="29" spans="1:8" ht="20.25" customHeight="1" x14ac:dyDescent="0.25">
      <c r="A29" s="36" t="s">
        <v>74</v>
      </c>
      <c r="B29" s="43" t="s">
        <v>66</v>
      </c>
      <c r="C29" s="66"/>
      <c r="D29" s="66"/>
      <c r="E29" s="16"/>
      <c r="F29" s="35"/>
      <c r="G29" s="60"/>
      <c r="H29" s="63"/>
    </row>
    <row r="30" spans="1:8" ht="18" x14ac:dyDescent="0.25">
      <c r="A30" s="36" t="s">
        <v>75</v>
      </c>
      <c r="B30" s="43" t="s">
        <v>67</v>
      </c>
      <c r="C30" s="66"/>
      <c r="D30" s="66"/>
      <c r="E30" s="16"/>
      <c r="F30" s="35"/>
      <c r="G30" s="60"/>
      <c r="H30" s="63"/>
    </row>
    <row r="31" spans="1:8" ht="18" x14ac:dyDescent="0.25">
      <c r="A31" s="36" t="s">
        <v>76</v>
      </c>
      <c r="B31" s="38" t="s">
        <v>68</v>
      </c>
      <c r="C31" s="67"/>
      <c r="D31" s="67"/>
      <c r="E31" s="50"/>
      <c r="F31" s="35"/>
      <c r="G31" s="61"/>
      <c r="H31" s="64"/>
    </row>
    <row r="32" spans="1:8" ht="24.95" customHeight="1" x14ac:dyDescent="0.25">
      <c r="A32" s="40" t="s">
        <v>53</v>
      </c>
      <c r="B32" s="53" t="s">
        <v>77</v>
      </c>
      <c r="C32" s="65" t="s">
        <v>58</v>
      </c>
      <c r="D32" s="68">
        <v>1</v>
      </c>
      <c r="E32" s="31"/>
      <c r="F32" s="17"/>
      <c r="G32" s="59"/>
      <c r="H32" s="62"/>
    </row>
    <row r="33" spans="1:8" ht="24.95" customHeight="1" x14ac:dyDescent="0.25">
      <c r="A33" s="41" t="s">
        <v>79</v>
      </c>
      <c r="B33" s="39" t="s">
        <v>78</v>
      </c>
      <c r="C33" s="66"/>
      <c r="D33" s="69"/>
      <c r="E33" s="31"/>
      <c r="F33" s="17"/>
      <c r="G33" s="60"/>
      <c r="H33" s="63"/>
    </row>
    <row r="34" spans="1:8" ht="32.25" customHeight="1" x14ac:dyDescent="0.25">
      <c r="A34" s="36" t="s">
        <v>80</v>
      </c>
      <c r="B34" s="45" t="s">
        <v>89</v>
      </c>
      <c r="C34" s="66"/>
      <c r="D34" s="69"/>
      <c r="E34" s="31"/>
      <c r="F34" s="17"/>
      <c r="G34" s="60"/>
      <c r="H34" s="63"/>
    </row>
    <row r="35" spans="1:8" ht="18" x14ac:dyDescent="0.25">
      <c r="A35" s="36" t="s">
        <v>81</v>
      </c>
      <c r="B35" s="45" t="s">
        <v>90</v>
      </c>
      <c r="C35" s="66"/>
      <c r="D35" s="69"/>
      <c r="E35" s="31"/>
      <c r="F35" s="17"/>
      <c r="G35" s="60"/>
      <c r="H35" s="63"/>
    </row>
    <row r="36" spans="1:8" ht="30" x14ac:dyDescent="0.25">
      <c r="A36" s="36" t="s">
        <v>82</v>
      </c>
      <c r="B36" s="45" t="s">
        <v>91</v>
      </c>
      <c r="C36" s="66"/>
      <c r="D36" s="69"/>
      <c r="E36" s="31"/>
      <c r="F36" s="17"/>
      <c r="G36" s="60"/>
      <c r="H36" s="63"/>
    </row>
    <row r="37" spans="1:8" ht="45" x14ac:dyDescent="0.25">
      <c r="A37" s="36" t="s">
        <v>83</v>
      </c>
      <c r="B37" s="45" t="s">
        <v>92</v>
      </c>
      <c r="C37" s="66"/>
      <c r="D37" s="69"/>
      <c r="E37" s="31"/>
      <c r="F37" s="17"/>
      <c r="G37" s="60"/>
      <c r="H37" s="63"/>
    </row>
    <row r="38" spans="1:8" ht="30" x14ac:dyDescent="0.25">
      <c r="A38" s="36" t="s">
        <v>84</v>
      </c>
      <c r="B38" s="45" t="s">
        <v>93</v>
      </c>
      <c r="C38" s="66"/>
      <c r="D38" s="69"/>
      <c r="E38" s="31"/>
      <c r="F38" s="17"/>
      <c r="G38" s="60"/>
      <c r="H38" s="63"/>
    </row>
    <row r="39" spans="1:8" ht="30" x14ac:dyDescent="0.25">
      <c r="A39" s="36" t="s">
        <v>85</v>
      </c>
      <c r="B39" s="45" t="s">
        <v>94</v>
      </c>
      <c r="C39" s="66"/>
      <c r="D39" s="69"/>
      <c r="E39" s="31"/>
      <c r="F39" s="17"/>
      <c r="G39" s="60"/>
      <c r="H39" s="63"/>
    </row>
    <row r="40" spans="1:8" ht="45" x14ac:dyDescent="0.25">
      <c r="A40" s="36" t="s">
        <v>86</v>
      </c>
      <c r="B40" s="45" t="s">
        <v>95</v>
      </c>
      <c r="C40" s="66"/>
      <c r="D40" s="69"/>
      <c r="E40" s="31"/>
      <c r="F40" s="17"/>
      <c r="G40" s="60"/>
      <c r="H40" s="63"/>
    </row>
    <row r="41" spans="1:8" ht="18" x14ac:dyDescent="0.25">
      <c r="A41" s="36" t="s">
        <v>87</v>
      </c>
      <c r="B41" s="45" t="s">
        <v>96</v>
      </c>
      <c r="C41" s="66"/>
      <c r="D41" s="69"/>
      <c r="E41" s="31"/>
      <c r="F41" s="17"/>
      <c r="G41" s="60"/>
      <c r="H41" s="63"/>
    </row>
    <row r="42" spans="1:8" ht="18" x14ac:dyDescent="0.25">
      <c r="A42" s="36" t="s">
        <v>88</v>
      </c>
      <c r="B42" s="45" t="s">
        <v>97</v>
      </c>
      <c r="C42" s="66"/>
      <c r="D42" s="69"/>
      <c r="E42" s="31"/>
      <c r="F42" s="17"/>
      <c r="G42" s="60"/>
      <c r="H42" s="63"/>
    </row>
    <row r="43" spans="1:8" ht="18" x14ac:dyDescent="0.25">
      <c r="A43" s="36" t="s">
        <v>101</v>
      </c>
      <c r="B43" s="45" t="s">
        <v>98</v>
      </c>
      <c r="C43" s="66"/>
      <c r="D43" s="69"/>
      <c r="E43" s="31"/>
      <c r="F43" s="17"/>
      <c r="G43" s="60"/>
      <c r="H43" s="63"/>
    </row>
    <row r="44" spans="1:8" ht="18" x14ac:dyDescent="0.25">
      <c r="A44" s="36" t="s">
        <v>102</v>
      </c>
      <c r="B44" s="45" t="s">
        <v>99</v>
      </c>
      <c r="C44" s="66"/>
      <c r="D44" s="69"/>
      <c r="E44" s="31"/>
      <c r="F44" s="17"/>
      <c r="G44" s="60"/>
      <c r="H44" s="63"/>
    </row>
    <row r="45" spans="1:8" ht="30" x14ac:dyDescent="0.25">
      <c r="A45" s="36" t="s">
        <v>103</v>
      </c>
      <c r="B45" s="45" t="s">
        <v>100</v>
      </c>
      <c r="C45" s="67"/>
      <c r="D45" s="70"/>
      <c r="E45" s="31"/>
      <c r="F45" s="17"/>
      <c r="G45" s="61"/>
      <c r="H45" s="64"/>
    </row>
    <row r="46" spans="1:8" ht="18" x14ac:dyDescent="0.25">
      <c r="A46" s="40" t="s">
        <v>29</v>
      </c>
      <c r="B46" s="53" t="s">
        <v>52</v>
      </c>
      <c r="C46" s="65" t="s">
        <v>58</v>
      </c>
      <c r="D46" s="68">
        <v>1</v>
      </c>
      <c r="E46" s="16"/>
      <c r="F46" s="17"/>
      <c r="G46" s="59"/>
      <c r="H46" s="62"/>
    </row>
    <row r="47" spans="1:8" ht="18" x14ac:dyDescent="0.25">
      <c r="A47" s="42" t="s">
        <v>32</v>
      </c>
      <c r="B47" s="44" t="s">
        <v>113</v>
      </c>
      <c r="C47" s="66"/>
      <c r="D47" s="69"/>
      <c r="E47" s="16"/>
      <c r="F47" s="17"/>
      <c r="G47" s="60"/>
      <c r="H47" s="63"/>
    </row>
    <row r="48" spans="1:8" ht="18" x14ac:dyDescent="0.25">
      <c r="A48" s="42" t="s">
        <v>33</v>
      </c>
      <c r="B48" s="46" t="s">
        <v>112</v>
      </c>
      <c r="C48" s="66"/>
      <c r="D48" s="69"/>
      <c r="E48" s="16"/>
      <c r="F48" s="17"/>
      <c r="G48" s="60"/>
      <c r="H48" s="63"/>
    </row>
    <row r="49" spans="1:8" ht="18" x14ac:dyDescent="0.25">
      <c r="A49" s="42" t="s">
        <v>34</v>
      </c>
      <c r="B49" s="44" t="s">
        <v>107</v>
      </c>
      <c r="C49" s="66"/>
      <c r="D49" s="69"/>
      <c r="E49" s="16"/>
      <c r="F49" s="17"/>
      <c r="G49" s="60"/>
      <c r="H49" s="63"/>
    </row>
    <row r="50" spans="1:8" ht="18" x14ac:dyDescent="0.25">
      <c r="A50" s="42" t="s">
        <v>35</v>
      </c>
      <c r="B50" s="44" t="s">
        <v>111</v>
      </c>
      <c r="C50" s="66"/>
      <c r="D50" s="69"/>
      <c r="E50" s="16"/>
      <c r="F50" s="17"/>
      <c r="G50" s="60"/>
      <c r="H50" s="63"/>
    </row>
    <row r="51" spans="1:8" ht="18" x14ac:dyDescent="0.25">
      <c r="A51" s="42" t="s">
        <v>104</v>
      </c>
      <c r="B51" s="44" t="s">
        <v>110</v>
      </c>
      <c r="C51" s="66"/>
      <c r="D51" s="69"/>
      <c r="E51" s="16"/>
      <c r="F51" s="17"/>
      <c r="G51" s="60"/>
      <c r="H51" s="63"/>
    </row>
    <row r="52" spans="1:8" ht="18" x14ac:dyDescent="0.25">
      <c r="A52" s="42" t="s">
        <v>105</v>
      </c>
      <c r="B52" s="44" t="s">
        <v>109</v>
      </c>
      <c r="C52" s="66"/>
      <c r="D52" s="69"/>
      <c r="E52" s="16"/>
      <c r="F52" s="17"/>
      <c r="G52" s="60"/>
      <c r="H52" s="63"/>
    </row>
    <row r="53" spans="1:8" ht="18" x14ac:dyDescent="0.25">
      <c r="A53" s="42" t="s">
        <v>106</v>
      </c>
      <c r="B53" s="44" t="s">
        <v>108</v>
      </c>
      <c r="C53" s="67"/>
      <c r="D53" s="70"/>
      <c r="E53" s="16"/>
      <c r="F53" s="17"/>
      <c r="G53" s="61"/>
      <c r="H53" s="64"/>
    </row>
    <row r="54" spans="1:8" ht="18" x14ac:dyDescent="0.25">
      <c r="A54" s="40" t="s">
        <v>30</v>
      </c>
      <c r="B54" s="47" t="s">
        <v>54</v>
      </c>
      <c r="C54" s="65" t="s">
        <v>58</v>
      </c>
      <c r="D54" s="68">
        <v>3</v>
      </c>
      <c r="E54" s="16"/>
      <c r="F54" s="17"/>
      <c r="G54" s="59"/>
      <c r="H54" s="62"/>
    </row>
    <row r="55" spans="1:8" ht="54" x14ac:dyDescent="0.25">
      <c r="A55" s="42" t="s">
        <v>36</v>
      </c>
      <c r="B55" s="46" t="s">
        <v>114</v>
      </c>
      <c r="C55" s="66"/>
      <c r="D55" s="69"/>
      <c r="E55" s="16"/>
      <c r="F55" s="17"/>
      <c r="G55" s="60"/>
      <c r="H55" s="63"/>
    </row>
    <row r="56" spans="1:8" ht="18" x14ac:dyDescent="0.25">
      <c r="A56" s="42" t="s">
        <v>37</v>
      </c>
      <c r="B56" s="46" t="s">
        <v>115</v>
      </c>
      <c r="C56" s="66"/>
      <c r="D56" s="69"/>
      <c r="E56" s="16"/>
      <c r="F56" s="17"/>
      <c r="G56" s="60"/>
      <c r="H56" s="63"/>
    </row>
    <row r="57" spans="1:8" ht="18" x14ac:dyDescent="0.25">
      <c r="A57" s="42" t="s">
        <v>38</v>
      </c>
      <c r="B57" s="46" t="s">
        <v>116</v>
      </c>
      <c r="C57" s="66"/>
      <c r="D57" s="69"/>
      <c r="E57" s="16"/>
      <c r="F57" s="17"/>
      <c r="G57" s="60"/>
      <c r="H57" s="63"/>
    </row>
    <row r="58" spans="1:8" ht="18" x14ac:dyDescent="0.25">
      <c r="A58" s="42" t="s">
        <v>39</v>
      </c>
      <c r="B58" s="46" t="s">
        <v>117</v>
      </c>
      <c r="C58" s="66"/>
      <c r="D58" s="69"/>
      <c r="E58" s="16"/>
      <c r="F58" s="17"/>
      <c r="G58" s="60"/>
      <c r="H58" s="63"/>
    </row>
    <row r="59" spans="1:8" ht="18" x14ac:dyDescent="0.25">
      <c r="A59" s="42" t="s">
        <v>123</v>
      </c>
      <c r="B59" s="46" t="s">
        <v>118</v>
      </c>
      <c r="C59" s="66"/>
      <c r="D59" s="69"/>
      <c r="E59" s="16"/>
      <c r="F59" s="17"/>
      <c r="G59" s="60"/>
      <c r="H59" s="63"/>
    </row>
    <row r="60" spans="1:8" ht="36" x14ac:dyDescent="0.25">
      <c r="A60" s="42" t="s">
        <v>124</v>
      </c>
      <c r="B60" s="46" t="s">
        <v>119</v>
      </c>
      <c r="C60" s="66"/>
      <c r="D60" s="69"/>
      <c r="E60" s="16"/>
      <c r="F60" s="17"/>
      <c r="G60" s="60"/>
      <c r="H60" s="63"/>
    </row>
    <row r="61" spans="1:8" ht="18" x14ac:dyDescent="0.25">
      <c r="A61" s="42" t="s">
        <v>125</v>
      </c>
      <c r="B61" s="48" t="s">
        <v>120</v>
      </c>
      <c r="C61" s="66"/>
      <c r="D61" s="69"/>
      <c r="E61" s="16"/>
      <c r="F61" s="17"/>
      <c r="G61" s="60"/>
      <c r="H61" s="63"/>
    </row>
    <row r="62" spans="1:8" ht="30" x14ac:dyDescent="0.25">
      <c r="A62" s="42" t="s">
        <v>126</v>
      </c>
      <c r="B62" s="48" t="s">
        <v>121</v>
      </c>
      <c r="C62" s="66"/>
      <c r="D62" s="69"/>
      <c r="E62" s="16"/>
      <c r="F62" s="17"/>
      <c r="G62" s="60"/>
      <c r="H62" s="63"/>
    </row>
    <row r="63" spans="1:8" ht="30" x14ac:dyDescent="0.25">
      <c r="A63" s="42" t="s">
        <v>127</v>
      </c>
      <c r="B63" s="48" t="s">
        <v>122</v>
      </c>
      <c r="C63" s="67"/>
      <c r="D63" s="70"/>
      <c r="E63" s="16"/>
      <c r="F63" s="17"/>
      <c r="G63" s="61"/>
      <c r="H63" s="64"/>
    </row>
    <row r="64" spans="1:8" ht="24.95" customHeight="1" x14ac:dyDescent="0.25">
      <c r="A64" s="40" t="s">
        <v>31</v>
      </c>
      <c r="B64" s="57" t="s">
        <v>55</v>
      </c>
      <c r="C64" s="65" t="s">
        <v>58</v>
      </c>
      <c r="D64" s="68">
        <v>6</v>
      </c>
      <c r="E64" s="16"/>
      <c r="F64" s="17"/>
      <c r="G64" s="59"/>
      <c r="H64" s="62"/>
    </row>
    <row r="65" spans="1:8" ht="24.95" customHeight="1" x14ac:dyDescent="0.25">
      <c r="A65" s="42" t="s">
        <v>40</v>
      </c>
      <c r="B65" s="55" t="s">
        <v>128</v>
      </c>
      <c r="C65" s="66"/>
      <c r="D65" s="69"/>
      <c r="E65" s="16"/>
      <c r="F65" s="17"/>
      <c r="G65" s="60"/>
      <c r="H65" s="63"/>
    </row>
    <row r="66" spans="1:8" ht="24.95" customHeight="1" x14ac:dyDescent="0.25">
      <c r="A66" s="42" t="s">
        <v>41</v>
      </c>
      <c r="B66" s="55" t="s">
        <v>129</v>
      </c>
      <c r="C66" s="66"/>
      <c r="D66" s="69"/>
      <c r="E66" s="16"/>
      <c r="F66" s="17"/>
      <c r="G66" s="60"/>
      <c r="H66" s="63"/>
    </row>
    <row r="67" spans="1:8" ht="24.95" customHeight="1" x14ac:dyDescent="0.25">
      <c r="A67" s="42" t="s">
        <v>42</v>
      </c>
      <c r="B67" s="55" t="s">
        <v>130</v>
      </c>
      <c r="C67" s="66"/>
      <c r="D67" s="69"/>
      <c r="E67" s="16"/>
      <c r="F67" s="17"/>
      <c r="G67" s="60"/>
      <c r="H67" s="63"/>
    </row>
    <row r="68" spans="1:8" ht="24.95" customHeight="1" x14ac:dyDescent="0.25">
      <c r="A68" s="42" t="s">
        <v>43</v>
      </c>
      <c r="B68" s="55" t="s">
        <v>131</v>
      </c>
      <c r="C68" s="66"/>
      <c r="D68" s="69"/>
      <c r="E68" s="16"/>
      <c r="F68" s="17"/>
      <c r="G68" s="60"/>
      <c r="H68" s="63"/>
    </row>
    <row r="69" spans="1:8" ht="24.95" customHeight="1" x14ac:dyDescent="0.25">
      <c r="A69" s="42" t="s">
        <v>133</v>
      </c>
      <c r="B69" s="55" t="s">
        <v>132</v>
      </c>
      <c r="C69" s="67"/>
      <c r="D69" s="70"/>
      <c r="E69" s="16"/>
      <c r="F69" s="17"/>
      <c r="G69" s="60"/>
      <c r="H69" s="63"/>
    </row>
    <row r="70" spans="1:8" ht="35.25" customHeight="1" x14ac:dyDescent="0.25">
      <c r="A70" s="40" t="s">
        <v>56</v>
      </c>
      <c r="B70" s="58" t="s">
        <v>57</v>
      </c>
      <c r="C70" s="65" t="s">
        <v>58</v>
      </c>
      <c r="D70" s="68">
        <v>1</v>
      </c>
      <c r="E70" s="16"/>
      <c r="F70" s="17"/>
      <c r="G70" s="60"/>
      <c r="H70" s="63"/>
    </row>
    <row r="71" spans="1:8" ht="24.95" customHeight="1" x14ac:dyDescent="0.25">
      <c r="A71" s="42" t="s">
        <v>136</v>
      </c>
      <c r="B71" s="56" t="s">
        <v>134</v>
      </c>
      <c r="C71" s="66"/>
      <c r="D71" s="69"/>
      <c r="E71" s="16"/>
      <c r="F71" s="17"/>
      <c r="G71" s="60"/>
      <c r="H71" s="63"/>
    </row>
    <row r="72" spans="1:8" ht="24.95" customHeight="1" x14ac:dyDescent="0.25">
      <c r="A72" s="42" t="s">
        <v>137</v>
      </c>
      <c r="B72" s="56" t="s">
        <v>135</v>
      </c>
      <c r="C72" s="67"/>
      <c r="D72" s="70"/>
      <c r="E72" s="16"/>
      <c r="F72" s="17"/>
      <c r="G72" s="61"/>
      <c r="H72" s="64"/>
    </row>
    <row r="73" spans="1:8" ht="29.25" customHeight="1" x14ac:dyDescent="0.25">
      <c r="A73" s="79" t="s">
        <v>16</v>
      </c>
      <c r="B73" s="80"/>
      <c r="C73" s="80"/>
      <c r="D73" s="80"/>
      <c r="E73" s="80"/>
      <c r="F73" s="80"/>
      <c r="G73" s="80"/>
      <c r="H73" s="51">
        <f>SUM(H22:H72)</f>
        <v>0</v>
      </c>
    </row>
    <row r="74" spans="1:8" ht="24" customHeight="1" x14ac:dyDescent="0.25">
      <c r="A74" s="79" t="s">
        <v>17</v>
      </c>
      <c r="B74" s="80"/>
      <c r="C74" s="80"/>
      <c r="D74" s="80"/>
      <c r="E74" s="80"/>
      <c r="F74" s="80"/>
      <c r="G74" s="80"/>
      <c r="H74" s="52">
        <f>H73*0.19</f>
        <v>0</v>
      </c>
    </row>
    <row r="75" spans="1:8" ht="26.25" customHeight="1" x14ac:dyDescent="0.25">
      <c r="A75" s="79" t="s">
        <v>18</v>
      </c>
      <c r="B75" s="80"/>
      <c r="C75" s="80"/>
      <c r="D75" s="80"/>
      <c r="E75" s="80"/>
      <c r="F75" s="80"/>
      <c r="G75" s="80"/>
      <c r="H75" s="51">
        <f>H73+H74</f>
        <v>0</v>
      </c>
    </row>
    <row r="76" spans="1:8" ht="40.9" customHeight="1" x14ac:dyDescent="0.25">
      <c r="A76" s="81" t="s">
        <v>141</v>
      </c>
      <c r="B76" s="81"/>
      <c r="C76" s="81"/>
      <c r="D76" s="81"/>
      <c r="E76" s="81"/>
      <c r="F76" s="81"/>
      <c r="G76" s="81"/>
      <c r="H76" s="81"/>
    </row>
    <row r="77" spans="1:8" ht="24.6" customHeight="1" x14ac:dyDescent="0.25">
      <c r="A77" s="86" t="s">
        <v>19</v>
      </c>
      <c r="B77" s="86"/>
      <c r="C77" s="86"/>
      <c r="D77" s="18"/>
      <c r="E77" s="19" t="s">
        <v>20</v>
      </c>
      <c r="F77" s="20" t="s">
        <v>44</v>
      </c>
      <c r="G77" s="21"/>
      <c r="H77" s="21"/>
    </row>
    <row r="78" spans="1:8" ht="28.5" customHeight="1" x14ac:dyDescent="0.35">
      <c r="A78" s="20" t="s">
        <v>21</v>
      </c>
      <c r="B78" s="22"/>
      <c r="C78" s="22"/>
      <c r="D78" s="22"/>
      <c r="E78" s="22"/>
      <c r="F78" s="23"/>
      <c r="G78" s="23"/>
      <c r="H78" s="23"/>
    </row>
    <row r="79" spans="1:8" ht="33.6" customHeight="1" x14ac:dyDescent="0.25">
      <c r="A79" s="83" t="s">
        <v>22</v>
      </c>
      <c r="B79" s="83"/>
      <c r="C79" s="83"/>
      <c r="D79" s="83"/>
      <c r="E79" s="83"/>
      <c r="F79" s="83"/>
      <c r="G79" s="83"/>
      <c r="H79" s="83"/>
    </row>
    <row r="80" spans="1:8" ht="18" x14ac:dyDescent="0.35">
      <c r="A80" s="24"/>
      <c r="B80" s="22"/>
      <c r="C80" s="22"/>
      <c r="D80" s="22"/>
      <c r="E80" s="22"/>
      <c r="F80" s="23"/>
      <c r="G80" s="23"/>
      <c r="H80" s="23"/>
    </row>
    <row r="81" spans="1:8" ht="18" x14ac:dyDescent="0.35">
      <c r="A81" s="25" t="s">
        <v>28</v>
      </c>
      <c r="B81" s="26" t="s">
        <v>138</v>
      </c>
      <c r="C81" s="22"/>
      <c r="D81" s="22"/>
      <c r="E81" s="22"/>
      <c r="F81" s="23"/>
      <c r="G81" s="23"/>
      <c r="H81" s="23"/>
    </row>
    <row r="82" spans="1:8" ht="18" x14ac:dyDescent="0.35">
      <c r="A82" s="27"/>
      <c r="B82" s="22"/>
      <c r="C82" s="22"/>
      <c r="D82" s="22"/>
      <c r="E82" s="22"/>
      <c r="F82" s="23"/>
      <c r="G82" s="23"/>
      <c r="H82" s="23"/>
    </row>
    <row r="83" spans="1:8" ht="20.25" x14ac:dyDescent="0.35">
      <c r="A83" s="84" t="s">
        <v>45</v>
      </c>
      <c r="B83" s="84"/>
      <c r="C83" s="84"/>
      <c r="D83" s="84"/>
      <c r="E83" s="84"/>
      <c r="F83" s="84"/>
      <c r="G83" s="84"/>
      <c r="H83" s="23"/>
    </row>
    <row r="84" spans="1:8" ht="18" x14ac:dyDescent="0.35">
      <c r="A84" s="85" t="s">
        <v>23</v>
      </c>
      <c r="B84" s="85"/>
      <c r="C84" s="85"/>
      <c r="D84" s="85"/>
      <c r="E84" s="85"/>
      <c r="F84" s="85"/>
      <c r="G84" s="85"/>
      <c r="H84" s="23"/>
    </row>
    <row r="85" spans="1:8" ht="18" x14ac:dyDescent="0.35">
      <c r="A85" s="28"/>
      <c r="B85" s="28"/>
      <c r="C85" s="28"/>
      <c r="D85" s="28"/>
      <c r="E85" s="28"/>
      <c r="F85" s="29"/>
      <c r="G85" s="28"/>
      <c r="H85" s="30"/>
    </row>
    <row r="86" spans="1:8" ht="18" x14ac:dyDescent="0.35">
      <c r="A86" s="82" t="s">
        <v>46</v>
      </c>
      <c r="B86" s="82"/>
      <c r="C86" s="82"/>
      <c r="D86" s="82"/>
      <c r="E86" s="82"/>
      <c r="F86" s="82"/>
      <c r="G86" s="82"/>
      <c r="H86" s="82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</sheetData>
  <sheetProtection formatCells="0" formatColumns="0" formatRows="0"/>
  <mergeCells count="41">
    <mergeCell ref="A73:G73"/>
    <mergeCell ref="A74:G74"/>
    <mergeCell ref="A75:G75"/>
    <mergeCell ref="A76:H76"/>
    <mergeCell ref="A86:H86"/>
    <mergeCell ref="A79:H79"/>
    <mergeCell ref="A83:G83"/>
    <mergeCell ref="A84:G84"/>
    <mergeCell ref="A77:C77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C70:C72"/>
    <mergeCell ref="D70:D72"/>
    <mergeCell ref="C64:C69"/>
    <mergeCell ref="D64:D69"/>
    <mergeCell ref="C54:C63"/>
    <mergeCell ref="D54:D63"/>
    <mergeCell ref="C46:C53"/>
    <mergeCell ref="D46:D53"/>
    <mergeCell ref="C32:C45"/>
    <mergeCell ref="D32:D45"/>
    <mergeCell ref="C22:C31"/>
    <mergeCell ref="D22:D31"/>
    <mergeCell ref="G54:G63"/>
    <mergeCell ref="H54:H63"/>
    <mergeCell ref="G64:G72"/>
    <mergeCell ref="H64:H72"/>
    <mergeCell ref="G22:G31"/>
    <mergeCell ref="H22:H31"/>
    <mergeCell ref="G32:G45"/>
    <mergeCell ref="H32:H45"/>
    <mergeCell ref="G46:G53"/>
    <mergeCell ref="H46:H53"/>
  </mergeCells>
  <conditionalFormatting sqref="H22 H32 H46 H54">
    <cfRule type="cellIs" dxfId="0" priority="1" operator="equal">
      <formula>0</formula>
    </cfRule>
  </conditionalFormatting>
  <dataValidations count="1">
    <dataValidation type="list" allowBlank="1" showInputMessage="1" showErrorMessage="1" sqref="E22:E30 E46:E7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2020-05-07T14:04:10Z</cp:lastPrinted>
  <dcterms:created xsi:type="dcterms:W3CDTF">2020-05-07T09:02:37Z</dcterms:created>
  <dcterms:modified xsi:type="dcterms:W3CDTF">2023-08-02T07:55:34Z</dcterms:modified>
</cp:coreProperties>
</file>