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82276722\Desktop\2024\2024_A2_002_Serv de consultanta juridica ISDA\"/>
    </mc:Choice>
  </mc:AlternateContent>
  <xr:revisionPtr revIDLastSave="0" documentId="13_ncr:1_{7587801A-11B7-401B-970D-12B7C1A6F673}" xr6:coauthVersionLast="36" xr6:coauthVersionMax="36" xr10:uidLastSave="{00000000-0000-0000-0000-000000000000}"/>
  <bookViews>
    <workbookView xWindow="0" yWindow="0" windowWidth="23040" windowHeight="9060" xr2:uid="{38DF73C2-90CB-46D2-B151-BEBD647E21C8}"/>
  </bookViews>
  <sheets>
    <sheet name="Formular oferta financiara " sheetId="1" r:id="rId1"/>
  </sheets>
  <definedNames>
    <definedName name="_xlnm.Print_Area" localSheetId="0">'Formular oferta financiara '!$A$1:$E$40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2" i="1" l="1"/>
  <c r="E23" i="1"/>
  <c r="E21" i="1"/>
  <c r="E25" i="1" l="1"/>
  <c r="E26" i="1" s="1"/>
  <c r="E27" i="1" s="1"/>
</calcChain>
</file>

<file path=xl/sharedStrings.xml><?xml version="1.0" encoding="utf-8"?>
<sst xmlns="http://schemas.openxmlformats.org/spreadsheetml/2006/main" count="39" uniqueCount="39">
  <si>
    <t>OFERTANT</t>
  </si>
  <si>
    <t>Operator economic: S.C. ..........................</t>
  </si>
  <si>
    <t>CUI:...........................................................</t>
  </si>
  <si>
    <t>Nr. ONRC: .................................................</t>
  </si>
  <si>
    <t>Sediul:.......................................................</t>
  </si>
  <si>
    <t>Tel./Fax:....................................................</t>
  </si>
  <si>
    <t>Cont trezorerie:.........................................</t>
  </si>
  <si>
    <t>Deschis la: Trezoreria................................</t>
  </si>
  <si>
    <t>Către,</t>
  </si>
  <si>
    <t>MINISTERUL FINANŢELOR PUBLICE</t>
  </si>
  <si>
    <t>Bucureşti, Bdul.Libertății, nr. 16, sector 5</t>
  </si>
  <si>
    <t>Nr. crt</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</si>
  <si>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</si>
  <si>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</si>
  <si>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</si>
  <si>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</si>
  <si>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</si>
  <si>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</si>
  <si>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</si>
  <si>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</si>
  <si>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Formularul se va transmite atât în format .pdf (asumat de reprezentantul ofertantului prin semnarea acestuia) cât și în format editabil.</t>
  </si>
  <si>
    <r>
      <t>Reprezentant împuternicit .......................... (nume şi prenume)</t>
    </r>
    <r>
      <rPr>
        <b/>
        <sz val="12"/>
        <color theme="1"/>
        <rFont val="Arial"/>
        <family val="2"/>
      </rPr>
      <t>*</t>
    </r>
    <r>
      <rPr>
        <b/>
        <vertAlign val="superscript"/>
        <sz val="12"/>
        <color theme="1"/>
        <rFont val="Arial"/>
        <family val="2"/>
      </rPr>
      <t>)</t>
    </r>
  </si>
  <si>
    <t>Servicii solicitate</t>
  </si>
  <si>
    <t>Formular Ofertă Financiară</t>
  </si>
  <si>
    <t>4(2*3)</t>
  </si>
  <si>
    <t>Efort maxim estimat 
(ore-om)</t>
  </si>
  <si>
    <t>Tarif /
ora-om
(lei fără TVA)</t>
  </si>
  <si>
    <t>Preț  total ofertat
 (lei fără TVA)</t>
  </si>
  <si>
    <t>........</t>
  </si>
  <si>
    <t>(nu mai putin de 60 de zile)</t>
  </si>
  <si>
    <t>Notă:
a) Ofertanții nu vor modifica nr.de ore efort maxim estimat; 
b) Participanții pot include tarife orare diferențiate în funcție de nivelul de senioritate al avocaților implicați cu împărțirea corespunzătoare a numărului maxim de ore-om aferent fiecărui serviciu prevăzut în Anexa nr.2, în funcție de nivelul de senioritate al experților propuși, însă autoritatea contractantă subliniază faptul că evaluarea ofertelor financiare se va realiza prin compararea totalului acestora, obținut ca însumare a valorilor totale din coloana “Preț total ofertat (lei fără TVA)” (obținute din înmulțirea valorilor din coloanele „Efort maxim estimat (ore-om)” și „Tarif/oră=om (lei fără TVA)”);
c) În prezentarea ofertei financiare, ofertanții vor respecta structura pe categoriile de servicii;
d) Tarifele vor fi exprimate în lei;
e) Pentru contrapartide se vor avea în vedere prevederile OMFP nr.3217 / 2019.</t>
  </si>
  <si>
    <r>
      <t xml:space="preserve">1.   Examinând Scrisoarea de intenție și având în vedere Caietul de sarcini publicate, subsemnatul, reprezentant al ofertantului, ne oferim să prestăm serviciile solicitate la prețurile ofertate, </t>
    </r>
    <r>
      <rPr>
        <b/>
        <sz val="12"/>
        <rFont val="Arial"/>
        <family val="2"/>
      </rPr>
      <t>după cum urmează</t>
    </r>
    <r>
      <rPr>
        <sz val="12"/>
        <rFont val="Arial"/>
        <family val="2"/>
      </rPr>
      <t>:</t>
    </r>
  </si>
  <si>
    <t>2.  Ne angajăm ca, în cazul în care oferta noastră este stabilită câştigătoare, să prestăm serviciile în conformitate cu prevederile şi cerinţele cuprinse în Scrisoarea de intenție, Caietul de sacini.</t>
  </si>
  <si>
    <t>FORMULARUL NR. 4</t>
  </si>
  <si>
    <r>
      <t xml:space="preserve">Achiziția de servicii de consultanță juridică pentru implementarea de acorduri-cadru de tip ISDA Master Derivative Agreement (negociere, încheiere) și realizarea de tranzacții cu instrumente financiare derivate, respectiv pentru swap pe rata dobânzii, swap valutar și swap pe valute încrucișate
</t>
    </r>
    <r>
      <rPr>
        <b/>
        <sz val="12"/>
        <rFont val="Arial"/>
        <family val="2"/>
      </rPr>
      <t>2024_A2_002</t>
    </r>
  </si>
  <si>
    <r>
      <rPr>
        <b/>
        <u/>
        <sz val="12"/>
        <rFont val="Arial"/>
        <family val="2"/>
      </rPr>
      <t>în baza dreptului englez:</t>
    </r>
    <r>
      <rPr>
        <sz val="12"/>
        <rFont val="Arial"/>
        <family val="2"/>
      </rPr>
      <t xml:space="preserve">
Consultanță pentru negocierea și încheierea acordurilor-cadru ISDA Master Derivative Agreement utilizând ca referință modelul de contract în baza căruia MF a încheiat deja acorduri-cadru ISDA cu primele 6 contrapartide în vederea realizării de tranzacții cu instrumente financiare derivate, respectiv pentru swap pe rata dobânzii, swap valutar și swap pe valute încrucișate cu 6 contrapartide, care activează pe  piețele în EURO, USD și YEN.</t>
    </r>
  </si>
  <si>
    <r>
      <rPr>
        <b/>
        <u/>
        <sz val="12"/>
        <color theme="1"/>
        <rFont val="Arial"/>
        <family val="2"/>
      </rPr>
      <t>în baza dreptului englez:</t>
    </r>
    <r>
      <rPr>
        <sz val="12"/>
        <color theme="1"/>
        <rFont val="Arial"/>
        <family val="2"/>
        <charset val="238"/>
      </rPr>
      <t xml:space="preserve">
Consultanță pentru realizarea a 5 (cinci) tranzacții de swap, în funcție de condițiile pieței, precum și pentru încheierea confirmărilor asociate acestora.</t>
    </r>
  </si>
  <si>
    <r>
      <rPr>
        <b/>
        <u/>
        <sz val="12"/>
        <rFont val="Arial"/>
        <family val="2"/>
      </rPr>
      <t>în baza dreptului român:</t>
    </r>
    <r>
      <rPr>
        <sz val="12"/>
        <rFont val="Arial"/>
        <family val="2"/>
      </rPr>
      <t xml:space="preserve">
Consultanță privind încheierea documentației contractuale   pentru utilizarea instrumentelor financiare derivate, respectiv pentru swap valutar, swap pe rată de dobândă, și swap pe valute încrucișate</t>
    </r>
  </si>
  <si>
    <t>Data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</si>
</sst>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7" x14ac:knownFonts="1">
    <font>
      <sz val="11"/>
      <color theme="1"/>
      <name val="Calibri"/>
      <family val="2"/>
      <charset val="238"/>
      <scheme val="minor"/>
    </font>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2"/>
      <name val="Arial"/>
      <family val="2"/>
    </font>
    <font>
      <sz val="12"/>
      <color theme="1"/>
      <name val="Arial"/>
      <family val="2"/>
      <charset val="238"/>
    </font>
    <font>
      <b/>
      <sz val="12"/>
      <color theme="1"/>
      <name val="Arial"/>
      <family val="2"/>
    </font>
    <font>
      <b/>
      <i/>
      <sz val="12"/>
      <color theme="1"/>
      <name val="Arial"/>
      <family val="2"/>
    </font>
    <font>
      <sz val="12"/>
      <color theme="1"/>
      <name val="Calibri"/>
      <family val="2"/>
      <charset val="238"/>
      <scheme val="minor"/>
    </font>
    <font>
      <b/>
      <vertAlign val="superscript"/>
      <sz val="12"/>
      <color theme="1"/>
      <name val="Arial"/>
      <family val="2"/>
    </font>
    <font>
      <b/>
      <sz val="12"/>
      <name val="Arial"/>
      <family val="2"/>
    </font>
    <font>
      <b/>
      <u/>
      <sz val="12"/>
      <name val="Arial"/>
      <family val="2"/>
    </font>
    <font>
      <b/>
      <u/>
      <sz val="12"/>
      <color theme="1"/>
      <name val="Arial"/>
      <family val="2"/>
    </font>
    <font>
      <sz val="11"/>
      <name val="Arial"/>
      <family val="2"/>
    </font>
    <font>
      <i/>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2" fillId="0" borderId="0" xfId="0" applyFont="1"/>
    <xf numFmtId="0" fontId="0" fillId="0" borderId="0" xfId="0" applyFont="1"/>
    <xf numFmtId="0" fontId="0" fillId="0" borderId="0" xfId="0" applyFont="1" applyAlignment="1">
      <alignment horizontal="left"/>
    </xf>
    <xf numFmtId="0" fontId="3" fillId="0" borderId="0" xfId="0" applyFont="1" applyAlignment="1" applyProtection="1">
      <alignment vertical="center"/>
      <protection locked="0"/>
    </xf>
    <xf numFmtId="0" fontId="0" fillId="0" borderId="0" xfId="0" applyFont="1" applyProtection="1">
      <protection locked="0"/>
    </xf>
    <xf numFmtId="0" fontId="0" fillId="0" borderId="0" xfId="0" applyFont="1" applyAlignment="1" applyProtection="1">
      <alignment horizontal="left"/>
      <protection locked="0"/>
    </xf>
    <xf numFmtId="0" fontId="3" fillId="0" borderId="0" xfId="0" applyFont="1" applyAlignment="1">
      <alignment vertical="center"/>
    </xf>
    <xf numFmtId="0" fontId="3" fillId="0" borderId="0" xfId="0" applyFont="1" applyAlignment="1">
      <alignment horizontal="justify" vertical="center"/>
    </xf>
    <xf numFmtId="2" fontId="5" fillId="0" borderId="7" xfId="0" applyNumberFormat="1" applyFont="1" applyBorder="1" applyAlignment="1" applyProtection="1">
      <alignment horizontal="center" vertical="center" wrapText="1"/>
      <protection locked="0"/>
    </xf>
    <xf numFmtId="0" fontId="5" fillId="0" borderId="9" xfId="0" applyFont="1" applyBorder="1" applyAlignment="1">
      <alignment horizontal="center" vertical="center" wrapText="1"/>
    </xf>
    <xf numFmtId="2" fontId="5" fillId="0" borderId="11" xfId="0" applyNumberFormat="1" applyFont="1" applyBorder="1" applyAlignment="1" applyProtection="1">
      <alignment horizontal="center" vertical="center" wrapText="1"/>
      <protection locked="0"/>
    </xf>
    <xf numFmtId="2" fontId="6" fillId="0" borderId="5" xfId="0" applyNumberFormat="1" applyFont="1" applyBorder="1" applyAlignment="1">
      <alignment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5" fillId="0" borderId="10" xfId="0" applyFont="1" applyBorder="1" applyAlignment="1">
      <alignment horizontal="center" vertical="center" wrapText="1"/>
    </xf>
    <xf numFmtId="0" fontId="5" fillId="0" borderId="6" xfId="0" applyFont="1" applyBorder="1" applyAlignment="1" applyProtection="1">
      <alignment horizontal="center" vertical="center" wrapText="1"/>
    </xf>
    <xf numFmtId="0" fontId="5" fillId="0" borderId="8" xfId="0" applyFont="1" applyBorder="1" applyAlignment="1">
      <alignment horizontal="center" vertical="center" wrapText="1"/>
    </xf>
    <xf numFmtId="164" fontId="9" fillId="0" borderId="8" xfId="1" applyFont="1" applyBorder="1" applyAlignment="1">
      <alignment horizontal="center" vertical="center" wrapText="1"/>
    </xf>
    <xf numFmtId="164" fontId="9" fillId="0" borderId="8" xfId="1" applyFont="1" applyBorder="1" applyAlignment="1" applyProtection="1">
      <alignment horizontal="center" vertical="center" wrapText="1"/>
      <protection locked="0"/>
    </xf>
    <xf numFmtId="0" fontId="5" fillId="0" borderId="0" xfId="0" applyFont="1" applyAlignment="1" applyProtection="1">
      <alignment vertical="center"/>
    </xf>
    <xf numFmtId="0" fontId="10" fillId="0" borderId="0" xfId="0" applyFont="1" applyProtection="1">
      <protection locked="0"/>
    </xf>
    <xf numFmtId="0" fontId="10" fillId="0" borderId="0" xfId="0" applyFont="1" applyAlignment="1" applyProtection="1">
      <alignment horizontal="left"/>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0" fontId="5" fillId="0" borderId="0" xfId="0" applyFont="1"/>
    <xf numFmtId="0" fontId="10" fillId="0" borderId="0" xfId="0" applyFont="1"/>
    <xf numFmtId="0" fontId="5" fillId="0" borderId="0" xfId="0" applyFont="1" applyAlignment="1">
      <alignment vertical="center"/>
    </xf>
    <xf numFmtId="0" fontId="6" fillId="0" borderId="5" xfId="0" applyFont="1" applyBorder="1" applyAlignment="1">
      <alignment horizontal="center" vertical="center" wrapText="1"/>
    </xf>
    <xf numFmtId="0" fontId="6" fillId="0" borderId="8" xfId="0" applyFont="1" applyBorder="1" applyAlignment="1" applyProtection="1">
      <alignment horizontal="center" vertical="center"/>
    </xf>
    <xf numFmtId="0" fontId="6" fillId="0" borderId="8" xfId="0" applyFont="1" applyBorder="1" applyAlignment="1">
      <alignment horizontal="center" vertical="center" wrapText="1"/>
    </xf>
    <xf numFmtId="0" fontId="0" fillId="3" borderId="0" xfId="0" applyFill="1" applyProtection="1">
      <protection locked="0"/>
    </xf>
    <xf numFmtId="0" fontId="6" fillId="0" borderId="11" xfId="0" applyFont="1" applyBorder="1" applyAlignment="1">
      <alignment vertical="center" wrapText="1"/>
    </xf>
    <xf numFmtId="0" fontId="6" fillId="0" borderId="8" xfId="0" applyFont="1" applyBorder="1" applyAlignment="1" applyProtection="1">
      <alignment vertical="center" wrapText="1"/>
    </xf>
    <xf numFmtId="0" fontId="5" fillId="0" borderId="8" xfId="0" applyFont="1" applyBorder="1" applyAlignment="1">
      <alignment vertical="center" wrapText="1"/>
    </xf>
    <xf numFmtId="0" fontId="15" fillId="0" borderId="0" xfId="0" applyFont="1" applyAlignment="1" applyProtection="1">
      <alignment vertical="center" wrapText="1"/>
    </xf>
    <xf numFmtId="0" fontId="8" fillId="0" borderId="0" xfId="0" applyFont="1" applyBorder="1" applyAlignment="1">
      <alignment horizontal="center" vertical="center" wrapText="1"/>
    </xf>
    <xf numFmtId="164" fontId="9" fillId="0" borderId="0" xfId="1" applyFont="1" applyBorder="1" applyAlignment="1">
      <alignment horizontal="center" vertical="center" wrapText="1"/>
    </xf>
    <xf numFmtId="0" fontId="6" fillId="0" borderId="0" xfId="0" applyFont="1" applyAlignment="1" applyProtection="1">
      <alignment vertical="center" wrapText="1"/>
    </xf>
    <xf numFmtId="0" fontId="8" fillId="2" borderId="0" xfId="0" applyFont="1" applyFill="1" applyAlignment="1">
      <alignment horizontal="center" vertical="center"/>
    </xf>
    <xf numFmtId="0" fontId="8" fillId="0" borderId="8" xfId="0" applyFont="1" applyBorder="1" applyAlignment="1">
      <alignment horizontal="center" vertical="center" wrapText="1"/>
    </xf>
    <xf numFmtId="0" fontId="6" fillId="0" borderId="0" xfId="0" applyFont="1" applyBorder="1" applyAlignment="1" applyProtection="1">
      <alignment horizontal="left" vertical="center" wrapText="1"/>
    </xf>
    <xf numFmtId="0" fontId="3"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16" fillId="0" borderId="0" xfId="0" applyFont="1" applyBorder="1" applyAlignment="1">
      <alignment horizontal="left" vertical="top" wrapText="1"/>
    </xf>
    <xf numFmtId="0" fontId="4" fillId="0" borderId="0" xfId="0" applyFont="1" applyAlignment="1">
      <alignment horizontal="center" vertical="center"/>
    </xf>
    <xf numFmtId="0" fontId="6" fillId="0" borderId="0" xfId="0" applyFont="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6" fillId="2" borderId="0" xfId="0" applyFont="1" applyFill="1" applyAlignment="1">
      <alignment horizontal="center" vertical="center" wrapText="1"/>
    </xf>
    <xf numFmtId="0" fontId="12" fillId="2" borderId="0" xfId="0" applyFont="1" applyFill="1" applyAlignment="1">
      <alignment horizontal="center" vertical="center" wrapText="1"/>
    </xf>
    <xf numFmtId="2" fontId="5" fillId="0" borderId="8" xfId="0" applyNumberFormat="1" applyFont="1" applyBorder="1" applyAlignment="1" applyProtection="1">
      <alignment horizontal="center" vertical="center" wrapText="1"/>
      <protection locked="0"/>
    </xf>
    <xf numFmtId="2" fontId="6" fillId="0" borderId="8" xfId="0" applyNumberFormat="1" applyFont="1" applyBorder="1" applyAlignment="1">
      <alignment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41"/>
  <sheetViews>
    <sheetView tabSelected="1" view="pageBreakPreview" topLeftCell="A7" zoomScaleNormal="100" zoomScaleSheetLayoutView="100" workbookViewId="0">
      <selection activeCell="E35" sqref="E35"/>
    </sheetView>
  </sheetViews>
  <sheetFormatPr defaultRowHeight="15" x14ac:dyDescent="0.25"/>
  <cols>
    <col min="1" max="1" width="5.42578125" customWidth="1"/>
    <col min="2" max="2" width="43.7109375" customWidth="1"/>
    <col min="3" max="3" width="16.140625" customWidth="1"/>
    <col min="4" max="4" width="15" customWidth="1"/>
    <col min="5" max="5" width="27.42578125" customWidth="1"/>
  </cols>
  <sheetData>
    <row r="1" spans="1:5" ht="15.75" x14ac:dyDescent="0.25">
      <c r="A1" s="1" t="s">
        <v>0</v>
      </c>
      <c r="B1" s="2"/>
      <c r="C1" s="41" t="s">
        <v>33</v>
      </c>
      <c r="D1" s="41"/>
      <c r="E1" s="41"/>
    </row>
    <row r="2" spans="1:5" x14ac:dyDescent="0.25">
      <c r="A2" s="24" t="s">
        <v>1</v>
      </c>
      <c r="B2" s="4"/>
      <c r="C2" s="4"/>
      <c r="D2" s="5"/>
      <c r="E2" s="5"/>
    </row>
    <row r="3" spans="1:5" x14ac:dyDescent="0.25">
      <c r="A3" s="24" t="s">
        <v>2</v>
      </c>
      <c r="B3" s="5"/>
      <c r="C3" s="6"/>
      <c r="D3" s="5"/>
      <c r="E3" s="5"/>
    </row>
    <row r="4" spans="1:5" x14ac:dyDescent="0.25">
      <c r="A4" s="24" t="s">
        <v>3</v>
      </c>
      <c r="B4" s="5"/>
      <c r="C4" s="6"/>
      <c r="D4" s="5"/>
      <c r="E4" s="5"/>
    </row>
    <row r="5" spans="1:5" x14ac:dyDescent="0.25">
      <c r="A5" s="24" t="s">
        <v>4</v>
      </c>
      <c r="B5" s="5"/>
      <c r="C5" s="6"/>
      <c r="D5" s="5"/>
      <c r="E5" s="5"/>
    </row>
    <row r="6" spans="1:5" x14ac:dyDescent="0.25">
      <c r="A6" s="24" t="s">
        <v>5</v>
      </c>
      <c r="B6" s="5"/>
      <c r="C6" s="6"/>
      <c r="D6" s="5"/>
      <c r="E6" s="5"/>
    </row>
    <row r="7" spans="1:5" x14ac:dyDescent="0.25">
      <c r="A7" s="24" t="s">
        <v>6</v>
      </c>
      <c r="B7" s="5"/>
      <c r="C7" s="6"/>
      <c r="D7" s="5"/>
      <c r="E7" s="5"/>
    </row>
    <row r="8" spans="1:5" x14ac:dyDescent="0.25">
      <c r="A8" s="24" t="s">
        <v>7</v>
      </c>
      <c r="B8" s="5"/>
      <c r="C8" s="6"/>
      <c r="D8" s="5"/>
      <c r="E8" s="5"/>
    </row>
    <row r="9" spans="1:5" x14ac:dyDescent="0.25">
      <c r="A9" s="7"/>
      <c r="B9" s="2"/>
      <c r="C9" s="3"/>
      <c r="D9" s="2"/>
      <c r="E9" s="2"/>
    </row>
    <row r="10" spans="1:5" ht="30" x14ac:dyDescent="0.25">
      <c r="A10" s="50" t="s">
        <v>23</v>
      </c>
      <c r="B10" s="50"/>
      <c r="C10" s="50"/>
      <c r="D10" s="50"/>
      <c r="E10" s="50"/>
    </row>
    <row r="11" spans="1:5" ht="74.25" customHeight="1" x14ac:dyDescent="0.25">
      <c r="A11" s="58" t="s">
        <v>34</v>
      </c>
      <c r="B11" s="59"/>
      <c r="C11" s="59"/>
      <c r="D11" s="59"/>
      <c r="E11" s="59"/>
    </row>
    <row r="12" spans="1:5" x14ac:dyDescent="0.25">
      <c r="A12" s="29" t="s">
        <v>8</v>
      </c>
      <c r="B12" s="2"/>
      <c r="C12" s="3"/>
      <c r="D12" s="2"/>
      <c r="E12" s="2"/>
    </row>
    <row r="13" spans="1:5" x14ac:dyDescent="0.25">
      <c r="A13" s="29" t="s">
        <v>9</v>
      </c>
      <c r="B13" s="2"/>
      <c r="C13" s="3"/>
      <c r="D13" s="2"/>
      <c r="E13" s="2"/>
    </row>
    <row r="14" spans="1:5" x14ac:dyDescent="0.25">
      <c r="A14" s="29" t="s">
        <v>10</v>
      </c>
      <c r="B14" s="2"/>
      <c r="C14" s="3"/>
      <c r="D14" s="2"/>
      <c r="E14" s="2"/>
    </row>
    <row r="15" spans="1:5" x14ac:dyDescent="0.25">
      <c r="A15" s="8"/>
      <c r="B15" s="2"/>
      <c r="C15" s="3"/>
      <c r="D15" s="2"/>
      <c r="E15" s="2"/>
    </row>
    <row r="16" spans="1:5" ht="57.75" customHeight="1" x14ac:dyDescent="0.25">
      <c r="A16" s="51" t="s">
        <v>31</v>
      </c>
      <c r="B16" s="51"/>
      <c r="C16" s="51"/>
      <c r="D16" s="51"/>
      <c r="E16" s="51"/>
    </row>
    <row r="17" spans="1:5" ht="15.75" thickBot="1" x14ac:dyDescent="0.3">
      <c r="A17" s="8"/>
      <c r="B17" s="2"/>
      <c r="C17" s="3"/>
      <c r="D17" s="2"/>
      <c r="E17" s="2"/>
    </row>
    <row r="18" spans="1:5" ht="22.9" customHeight="1" x14ac:dyDescent="0.25">
      <c r="A18" s="52" t="s">
        <v>11</v>
      </c>
      <c r="B18" s="54" t="s">
        <v>22</v>
      </c>
      <c r="C18" s="56" t="s">
        <v>25</v>
      </c>
      <c r="D18" s="54" t="s">
        <v>26</v>
      </c>
      <c r="E18" s="54" t="s">
        <v>27</v>
      </c>
    </row>
    <row r="19" spans="1:5" ht="36.75" customHeight="1" thickBot="1" x14ac:dyDescent="0.3">
      <c r="A19" s="53"/>
      <c r="B19" s="55"/>
      <c r="C19" s="57"/>
      <c r="D19" s="55"/>
      <c r="E19" s="55"/>
    </row>
    <row r="20" spans="1:5" ht="15.75" thickBot="1" x14ac:dyDescent="0.3">
      <c r="A20" s="13">
        <v>0</v>
      </c>
      <c r="B20" s="14">
        <v>1</v>
      </c>
      <c r="C20" s="14">
        <v>2</v>
      </c>
      <c r="D20" s="14">
        <v>3</v>
      </c>
      <c r="E20" s="15" t="s">
        <v>24</v>
      </c>
    </row>
    <row r="21" spans="1:5" ht="195.75" x14ac:dyDescent="0.25">
      <c r="A21" s="16">
        <v>1</v>
      </c>
      <c r="B21" s="34" t="s">
        <v>35</v>
      </c>
      <c r="C21" s="30">
        <v>120</v>
      </c>
      <c r="D21" s="11"/>
      <c r="E21" s="12">
        <f t="shared" ref="E21:E24" si="0">C21*D21</f>
        <v>0</v>
      </c>
    </row>
    <row r="22" spans="1:5" ht="105.75" x14ac:dyDescent="0.25">
      <c r="A22" s="17">
        <v>2</v>
      </c>
      <c r="B22" s="35" t="s">
        <v>37</v>
      </c>
      <c r="C22" s="31">
        <v>50</v>
      </c>
      <c r="D22" s="9"/>
      <c r="E22" s="12">
        <f t="shared" si="0"/>
        <v>0</v>
      </c>
    </row>
    <row r="23" spans="1:5" ht="75.75" x14ac:dyDescent="0.25">
      <c r="A23" s="10">
        <v>3</v>
      </c>
      <c r="B23" s="36" t="s">
        <v>36</v>
      </c>
      <c r="C23" s="32">
        <v>125</v>
      </c>
      <c r="D23" s="9"/>
      <c r="E23" s="12">
        <f t="shared" si="0"/>
        <v>0</v>
      </c>
    </row>
    <row r="24" spans="1:5" x14ac:dyDescent="0.25">
      <c r="A24" s="18"/>
      <c r="B24" s="36"/>
      <c r="C24" s="32">
        <v>295</v>
      </c>
      <c r="D24" s="60"/>
      <c r="E24" s="61">
        <f t="shared" si="0"/>
        <v>0</v>
      </c>
    </row>
    <row r="25" spans="1:5" ht="21" customHeight="1" x14ac:dyDescent="0.25">
      <c r="A25" s="42" t="s">
        <v>12</v>
      </c>
      <c r="B25" s="42"/>
      <c r="C25" s="42"/>
      <c r="D25" s="42"/>
      <c r="E25" s="19">
        <f>SUM(E21:E24)</f>
        <v>0</v>
      </c>
    </row>
    <row r="26" spans="1:5" ht="24" customHeight="1" x14ac:dyDescent="0.25">
      <c r="A26" s="42" t="s">
        <v>13</v>
      </c>
      <c r="B26" s="42"/>
      <c r="C26" s="42"/>
      <c r="D26" s="42"/>
      <c r="E26" s="20">
        <f>E25*0.19</f>
        <v>0</v>
      </c>
    </row>
    <row r="27" spans="1:5" ht="26.25" customHeight="1" x14ac:dyDescent="0.25">
      <c r="A27" s="42" t="s">
        <v>14</v>
      </c>
      <c r="B27" s="42"/>
      <c r="C27" s="42"/>
      <c r="D27" s="42"/>
      <c r="E27" s="19">
        <f>E25+E26</f>
        <v>0</v>
      </c>
    </row>
    <row r="28" spans="1:5" ht="26.25" customHeight="1" x14ac:dyDescent="0.25">
      <c r="A28" s="38"/>
      <c r="B28" s="38"/>
      <c r="C28" s="38"/>
      <c r="D28" s="38"/>
      <c r="E28" s="39"/>
    </row>
    <row r="29" spans="1:5" ht="159" customHeight="1" x14ac:dyDescent="0.25">
      <c r="A29" s="49" t="s">
        <v>30</v>
      </c>
      <c r="B29" s="49"/>
      <c r="C29" s="49"/>
      <c r="D29" s="49"/>
      <c r="E29" s="49"/>
    </row>
    <row r="30" spans="1:5" ht="49.5" customHeight="1" x14ac:dyDescent="0.25">
      <c r="A30" s="43" t="s">
        <v>32</v>
      </c>
      <c r="B30" s="43"/>
      <c r="C30" s="43"/>
      <c r="D30" s="43"/>
      <c r="E30" s="43"/>
    </row>
    <row r="31" spans="1:5" ht="24.6" customHeight="1" x14ac:dyDescent="0.25">
      <c r="A31" s="48" t="s">
        <v>15</v>
      </c>
      <c r="B31" s="48"/>
      <c r="C31" s="33" t="s">
        <v>28</v>
      </c>
      <c r="D31" s="40" t="s">
        <v>16</v>
      </c>
      <c r="E31" s="37" t="s">
        <v>29</v>
      </c>
    </row>
    <row r="32" spans="1:5" ht="28.5" customHeight="1" x14ac:dyDescent="0.25">
      <c r="A32" s="21" t="s">
        <v>17</v>
      </c>
      <c r="B32" s="22"/>
      <c r="C32" s="23"/>
      <c r="D32" s="22"/>
      <c r="E32" s="22"/>
    </row>
    <row r="33" spans="1:5" ht="29.25" customHeight="1" x14ac:dyDescent="0.25">
      <c r="A33" s="45" t="s">
        <v>18</v>
      </c>
      <c r="B33" s="45"/>
      <c r="C33" s="45"/>
      <c r="D33" s="45"/>
      <c r="E33" s="45"/>
    </row>
    <row r="34" spans="1:5" ht="15.75" x14ac:dyDescent="0.25">
      <c r="A34" s="24"/>
      <c r="B34" s="22"/>
      <c r="C34" s="23"/>
      <c r="D34" s="22"/>
      <c r="E34" s="22"/>
    </row>
    <row r="35" spans="1:5" ht="15.75" x14ac:dyDescent="0.25">
      <c r="A35" s="46" t="s">
        <v>38</v>
      </c>
      <c r="B35" s="46"/>
      <c r="C35" s="23"/>
      <c r="D35" s="22"/>
      <c r="E35" s="22"/>
    </row>
    <row r="36" spans="1:5" ht="15.75" x14ac:dyDescent="0.25">
      <c r="A36" s="25"/>
      <c r="B36" s="22"/>
      <c r="C36" s="23"/>
      <c r="D36" s="22"/>
      <c r="E36" s="22"/>
    </row>
    <row r="37" spans="1:5" ht="18.75" x14ac:dyDescent="0.25">
      <c r="A37" s="46" t="s">
        <v>21</v>
      </c>
      <c r="B37" s="46"/>
      <c r="C37" s="46"/>
      <c r="D37" s="46"/>
      <c r="E37" s="26"/>
    </row>
    <row r="38" spans="1:5" ht="15.75" x14ac:dyDescent="0.25">
      <c r="A38" s="47" t="s">
        <v>19</v>
      </c>
      <c r="B38" s="47"/>
      <c r="C38" s="47"/>
      <c r="D38" s="47"/>
      <c r="E38" s="26"/>
    </row>
    <row r="39" spans="1:5" ht="15.75" x14ac:dyDescent="0.25">
      <c r="A39" s="26"/>
      <c r="B39" s="26"/>
      <c r="C39" s="26"/>
      <c r="D39" s="26"/>
      <c r="E39" s="27"/>
    </row>
    <row r="40" spans="1:5" ht="29.25" customHeight="1" x14ac:dyDescent="0.25">
      <c r="A40" s="44" t="s">
        <v>20</v>
      </c>
      <c r="B40" s="44"/>
      <c r="C40" s="44"/>
      <c r="D40" s="44"/>
      <c r="E40" s="44"/>
    </row>
    <row r="41" spans="1:5" ht="15.75" x14ac:dyDescent="0.25">
      <c r="A41" s="28"/>
      <c r="B41" s="28"/>
      <c r="C41" s="28"/>
      <c r="D41" s="28"/>
      <c r="E41" s="28"/>
    </row>
  </sheetData>
  <mergeCells count="20">
    <mergeCell ref="A31:B31"/>
    <mergeCell ref="A29:E29"/>
    <mergeCell ref="A10:E10"/>
    <mergeCell ref="A16:E16"/>
    <mergeCell ref="A18:A19"/>
    <mergeCell ref="B18:B19"/>
    <mergeCell ref="C18:C19"/>
    <mergeCell ref="D18:D19"/>
    <mergeCell ref="E18:E19"/>
    <mergeCell ref="A11:E11"/>
    <mergeCell ref="A40:E40"/>
    <mergeCell ref="A33:E33"/>
    <mergeCell ref="A35:B35"/>
    <mergeCell ref="A37:D37"/>
    <mergeCell ref="A38:D38"/>
    <mergeCell ref="C1:E1"/>
    <mergeCell ref="A25:D25"/>
    <mergeCell ref="A26:D26"/>
    <mergeCell ref="A27:D27"/>
    <mergeCell ref="A30:E30"/>
  </mergeCells>
  <conditionalFormatting sqref="E21:E24">
    <cfRule type="cellIs" dxfId="0" priority="1" operator="equal">
      <formula>0</formula>
    </cfRule>
  </conditionalFormatting>
  <pageMargins left="0.70866141732283472" right="0.21" top="0.26250000000000001" bottom="0.45718750000000002" header="0.31496062992125984" footer="0.23749999999999999"/>
  <pageSetup paperSize="9" scale="6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Formular oferta financiara </vt:lpstr>
      <vt:lpstr>'Formular oferta financiara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CÎMPEANU</dc:creator>
  <cp:lastModifiedBy>FLORINA RADU</cp:lastModifiedBy>
  <cp:lastPrinted>2020-05-07T13:47:36Z</cp:lastPrinted>
  <dcterms:created xsi:type="dcterms:W3CDTF">2020-05-07T09:02:37Z</dcterms:created>
  <dcterms:modified xsi:type="dcterms:W3CDTF">2024-03-12T08:14:01Z</dcterms:modified>
</cp:coreProperties>
</file>