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0" yWindow="65431" windowWidth="12030" windowHeight="1359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'BGC'!$A$1:$E$168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<sst xmlns="http://schemas.openxmlformats.org/spreadsheetml/2006/main" count="200" uniqueCount="71">
  <si>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</si>
  <si>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</si>
  <si>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</si>
  <si>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</si>
  <si>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</si>
  <si>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</si>
  <si>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</si>
  <si>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</si>
  <si>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</si>
  <si>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</si>
  <si>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</si>
  <si>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</si>
  <si>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</si>
  <si>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</si>
  <si>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</si>
  <si>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</si>
  <si>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</si>
  <si>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</si>
  <si>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admin.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</si>
  <si>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</si>
  <si>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</si>
  <si>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</si>
  <si>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</si>
  <si>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</si>
  <si>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</si>
  <si>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</si>
  <si>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</si>
  <si>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</si>
  <si>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</si>
  <si>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</si>
  <si>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</si>
  <si>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Rambursari de credite externe si interne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</si>
  <si>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</si>
  <si>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</si>
  <si>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</si>
  <si>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</si>
  <si>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</si>
  <si>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</si>
  <si>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</si>
  <si>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</si>
  <si>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</si>
  <si>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</si>
  <si>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</si>
  <si>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</si>
  <si>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</si>
  <si>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</si>
  <si>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</si>
  <si>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finantate </t>
  </si>
  <si>
    <t>integral</t>
  </si>
  <si>
    <t xml:space="preserve">venituri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</si>
  <si>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</si>
  <si>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</si>
  <si>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</si>
  <si>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</si>
  <si>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</si>
  <si>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</si>
  <si>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</si>
  <si>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</si>
  <si>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</si>
  <si>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</si>
  <si>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</si>
  <si>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proprii*)</t>
  </si>
  <si>
    <t>teritoriale*)</t>
  </si>
  <si>
    <t>REPARTIZAREA PE TRIMESTRE A CHELTUIELILOR UNOR</t>
  </si>
  <si>
    <t>PE ANUL 2015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</si>
  <si>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</si>
  <si>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</si>
  <si>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</si>
  <si>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 xml:space="preserve">I. Program rectificat </t>
  </si>
  <si>
    <t>bugetul creditelor externe, bugetul fondurilor externe nerambursabile,  bugetul Companiei</t>
  </si>
  <si>
    <t xml:space="preserve"> Nationale de Autostrazi si Drumuri Nationale din Romania si bugetul Trezoreriei Statului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</si>
</sst>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19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 applyProtection="1">
      <alignment horizontal="right"/>
      <protection/>
    </xf>
    <xf numFmtId="170" fontId="1" fillId="0" borderId="0" xfId="0" applyNumberFormat="1" applyFont="1" applyFill="1" applyAlignment="1" applyProtection="1">
      <alignment horizontal="right"/>
      <protection/>
    </xf>
    <xf numFmtId="170" fontId="1" fillId="0" borderId="19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9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70" fontId="42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right"/>
      <protection/>
    </xf>
    <xf numFmtId="170" fontId="42" fillId="0" borderId="0" xfId="0" applyNumberFormat="1" applyFont="1" applyFill="1" applyBorder="1" applyAlignment="1" applyProtection="1">
      <alignment horizontal="right"/>
      <protection/>
    </xf>
    <xf numFmtId="170" fontId="0" fillId="0" borderId="17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left" wrapText="1" indent="2"/>
      <protection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7" xfId="0" applyNumberFormat="1" applyFont="1" applyFill="1" applyBorder="1" applyAlignment="1">
      <alignment horizontal="right"/>
    </xf>
    <xf numFmtId="0" fontId="76" fillId="0" borderId="0" xfId="0" applyFont="1" applyAlignment="1">
      <alignment/>
    </xf>
    <xf numFmtId="169" fontId="78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>
      <xdr:nvSpPr>
        <xdr:cNvPr id="1" name="Text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6"/>
  <sheetViews>
    <sheetView showZeros="0" tabSelected="1" zoomScaleSheetLayoutView="100" workbookViewId="0" topLeftCell="A121">
      <selection activeCell="F22" sqref="F22:M57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63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68</v>
      </c>
      <c r="B1" s="10"/>
      <c r="C1" s="8"/>
      <c r="D1" s="11"/>
      <c r="E1" s="9"/>
      <c r="F1" s="60"/>
      <c r="H1" s="2"/>
      <c r="I1" s="2"/>
      <c r="J1" s="2"/>
      <c r="L1" s="2"/>
      <c r="Q1" s="5"/>
    </row>
    <row r="2" spans="1:17" ht="13.5" customHeight="1">
      <c r="A2" s="3" t="s">
        <v>32</v>
      </c>
      <c r="B2" s="10"/>
      <c r="C2" s="8"/>
      <c r="D2" s="11"/>
      <c r="E2" s="9"/>
      <c r="F2" s="60"/>
      <c r="H2" s="2"/>
      <c r="I2" s="2"/>
      <c r="J2" s="2"/>
      <c r="L2" s="2"/>
      <c r="Q2" s="5"/>
    </row>
    <row r="3" spans="1:17" ht="13.5" customHeight="1">
      <c r="A3" s="3" t="s">
        <v>33</v>
      </c>
      <c r="B3" s="10"/>
      <c r="C3" s="8"/>
      <c r="D3" s="11"/>
      <c r="E3" s="9"/>
      <c r="F3" s="60"/>
      <c r="H3" s="2"/>
      <c r="I3" s="2"/>
      <c r="J3" s="2"/>
      <c r="L3" s="2"/>
      <c r="Q3" s="5"/>
    </row>
    <row r="4" spans="1:17" ht="13.5" customHeight="1">
      <c r="A4" s="3" t="s">
        <v>34</v>
      </c>
      <c r="B4" s="10"/>
      <c r="C4" s="8"/>
      <c r="D4" s="11"/>
      <c r="E4" s="9"/>
      <c r="F4" s="60"/>
      <c r="H4" s="2"/>
      <c r="I4" s="2"/>
      <c r="J4" s="2"/>
      <c r="L4" s="2"/>
      <c r="Q4" s="5"/>
    </row>
    <row r="5" spans="1:17" ht="13.5" customHeight="1">
      <c r="A5" s="3" t="s">
        <v>35</v>
      </c>
      <c r="B5" s="10"/>
      <c r="C5" s="8"/>
      <c r="D5" s="11"/>
      <c r="E5" s="9"/>
      <c r="F5" s="60"/>
      <c r="H5" s="2"/>
      <c r="I5" s="2"/>
      <c r="J5" s="2"/>
      <c r="L5" s="2"/>
      <c r="Q5" s="5"/>
    </row>
    <row r="6" spans="1:17" ht="13.5" customHeight="1">
      <c r="A6" s="3" t="s">
        <v>36</v>
      </c>
      <c r="B6" s="10"/>
      <c r="C6" s="8"/>
      <c r="D6" s="11"/>
      <c r="E6" s="9"/>
      <c r="F6" s="60"/>
      <c r="H6" s="2"/>
      <c r="I6" s="2"/>
      <c r="J6" s="2"/>
      <c r="L6" s="2"/>
      <c r="Q6" s="5"/>
    </row>
    <row r="7" spans="1:17" ht="13.5" customHeight="1">
      <c r="A7" s="3" t="s">
        <v>37</v>
      </c>
      <c r="B7" s="10"/>
      <c r="C7" s="8"/>
      <c r="D7" s="11"/>
      <c r="E7" s="9"/>
      <c r="F7" s="60"/>
      <c r="H7" s="2"/>
      <c r="I7" s="2"/>
      <c r="J7" s="2"/>
      <c r="L7" s="2"/>
      <c r="Q7" s="5"/>
    </row>
    <row r="8" spans="1:17" ht="13.5" customHeight="1">
      <c r="A8" s="3" t="s">
        <v>38</v>
      </c>
      <c r="B8" s="10"/>
      <c r="C8" s="8"/>
      <c r="D8" s="11"/>
      <c r="E8" s="9"/>
      <c r="F8" s="6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60"/>
      <c r="H9" s="2"/>
      <c r="I9" s="2"/>
      <c r="J9" s="2"/>
      <c r="L9" s="2"/>
      <c r="Q9" s="5"/>
    </row>
    <row r="10" spans="1:6" ht="12.75">
      <c r="A10" s="82" t="s">
        <v>63</v>
      </c>
      <c r="B10" s="82"/>
      <c r="C10" s="82"/>
      <c r="D10" s="82"/>
      <c r="E10" s="82"/>
      <c r="F10" s="61"/>
    </row>
    <row r="11" spans="1:6" ht="12.75">
      <c r="A11" s="82" t="s">
        <v>60</v>
      </c>
      <c r="B11" s="82"/>
      <c r="C11" s="82"/>
      <c r="D11" s="82"/>
      <c r="E11" s="82"/>
      <c r="F11" s="62"/>
    </row>
    <row r="12" spans="1:6" ht="12.75">
      <c r="A12" s="82" t="s">
        <v>64</v>
      </c>
      <c r="B12" s="82"/>
      <c r="C12" s="82"/>
      <c r="D12" s="82"/>
      <c r="E12" s="82"/>
      <c r="F12" s="62"/>
    </row>
    <row r="13" spans="1:6" ht="12">
      <c r="A13" s="83" t="s">
        <v>0</v>
      </c>
      <c r="B13" s="83"/>
      <c r="C13" s="83"/>
      <c r="D13" s="83"/>
      <c r="E13" s="83"/>
      <c r="F13" s="61"/>
    </row>
    <row r="14" spans="1:5" ht="12" customHeight="1">
      <c r="A14" s="12"/>
      <c r="B14" s="12"/>
      <c r="C14" s="12"/>
      <c r="D14" s="12"/>
      <c r="E14" s="57" t="s">
        <v>66</v>
      </c>
    </row>
    <row r="15" spans="1:5" ht="12.75">
      <c r="A15" s="15"/>
      <c r="B15" s="15"/>
      <c r="C15" s="53" t="s">
        <v>1</v>
      </c>
      <c r="D15" s="53" t="s">
        <v>2</v>
      </c>
      <c r="E15" s="16" t="s">
        <v>40</v>
      </c>
    </row>
    <row r="16" spans="1:5" ht="12.75">
      <c r="A16" s="15"/>
      <c r="B16" s="15"/>
      <c r="C16" s="53" t="s">
        <v>3</v>
      </c>
      <c r="D16" s="54" t="s">
        <v>19</v>
      </c>
      <c r="E16" s="16" t="s">
        <v>41</v>
      </c>
    </row>
    <row r="17" spans="1:5" ht="12.75">
      <c r="A17" s="15"/>
      <c r="B17" s="15"/>
      <c r="C17" s="55" t="s">
        <v>58</v>
      </c>
      <c r="D17" s="53" t="s">
        <v>16</v>
      </c>
      <c r="E17" s="16" t="s">
        <v>42</v>
      </c>
    </row>
    <row r="18" spans="1:5" ht="12.75">
      <c r="A18" s="15"/>
      <c r="B18" s="15"/>
      <c r="C18" s="55" t="s">
        <v>59</v>
      </c>
      <c r="D18" s="53" t="s">
        <v>47</v>
      </c>
      <c r="E18" s="16" t="s">
        <v>3</v>
      </c>
    </row>
    <row r="19" spans="1:5" ht="12.75">
      <c r="A19" s="15"/>
      <c r="B19" s="15"/>
      <c r="C19" s="55" t="s">
        <v>17</v>
      </c>
      <c r="D19" s="55" t="s">
        <v>48</v>
      </c>
      <c r="E19" s="17" t="s">
        <v>43</v>
      </c>
    </row>
    <row r="20" spans="1:5" ht="12.75">
      <c r="A20" s="15"/>
      <c r="B20" s="15"/>
      <c r="C20" s="55" t="s">
        <v>18</v>
      </c>
      <c r="D20" s="55" t="s">
        <v>20</v>
      </c>
      <c r="E20" s="17"/>
    </row>
    <row r="21" spans="1:5" ht="12.75">
      <c r="A21" s="15"/>
      <c r="B21" s="15"/>
      <c r="C21" s="55" t="s">
        <v>62</v>
      </c>
      <c r="D21" s="55" t="s">
        <v>49</v>
      </c>
      <c r="E21" s="17"/>
    </row>
    <row r="22" spans="1:5" ht="12.75">
      <c r="A22" s="7"/>
      <c r="B22" s="7"/>
      <c r="C22" s="56"/>
      <c r="D22" s="56" t="s">
        <v>61</v>
      </c>
      <c r="E22" s="18"/>
    </row>
    <row r="23" spans="1:5" ht="12.75" customHeight="1">
      <c r="A23" s="13"/>
      <c r="B23" s="13"/>
      <c r="C23" s="47"/>
      <c r="D23" s="51"/>
      <c r="E23" s="52"/>
    </row>
    <row r="24" spans="1:8" ht="12">
      <c r="A24" s="48" t="s">
        <v>7</v>
      </c>
      <c r="B24" s="49" t="s">
        <v>8</v>
      </c>
      <c r="C24" s="50">
        <v>1</v>
      </c>
      <c r="D24" s="50">
        <v>2</v>
      </c>
      <c r="E24" s="50">
        <v>3</v>
      </c>
      <c r="F24" s="80"/>
      <c r="G24" s="81"/>
      <c r="H24" s="81"/>
    </row>
    <row r="25" spans="1:9" ht="13.5" customHeight="1">
      <c r="A25" s="30" t="s">
        <v>4</v>
      </c>
      <c r="B25" s="30" t="s">
        <v>52</v>
      </c>
      <c r="C25" s="41">
        <f aca="true" t="shared" si="0" ref="C25:E32">C33+C121+C129+C137</f>
        <v>66552.79999999999</v>
      </c>
      <c r="D25" s="41">
        <f t="shared" si="0"/>
        <v>17385.76</v>
      </c>
      <c r="E25" s="41">
        <f t="shared" si="0"/>
        <v>8901.82</v>
      </c>
      <c r="F25" s="67"/>
      <c r="G25" s="68"/>
      <c r="H25" s="79"/>
      <c r="I25" s="63"/>
    </row>
    <row r="26" spans="1:8" ht="12.75">
      <c r="A26" s="30"/>
      <c r="B26" s="30" t="s">
        <v>53</v>
      </c>
      <c r="C26" s="41">
        <f t="shared" si="0"/>
        <v>0</v>
      </c>
      <c r="D26" s="41">
        <f t="shared" si="0"/>
        <v>0</v>
      </c>
      <c r="E26" s="41">
        <f t="shared" si="0"/>
        <v>0</v>
      </c>
      <c r="F26" s="67"/>
      <c r="G26" s="68"/>
      <c r="H26" s="79"/>
    </row>
    <row r="27" spans="1:8" ht="12.75">
      <c r="A27" s="30"/>
      <c r="B27" s="30" t="s">
        <v>54</v>
      </c>
      <c r="C27" s="41">
        <f t="shared" si="0"/>
        <v>13281.400000000001</v>
      </c>
      <c r="D27" s="41">
        <f t="shared" si="0"/>
        <v>3943.8450000000003</v>
      </c>
      <c r="E27" s="41">
        <f t="shared" si="0"/>
        <v>2147.074</v>
      </c>
      <c r="F27" s="67"/>
      <c r="G27" s="68"/>
      <c r="H27" s="79"/>
    </row>
    <row r="28" spans="1:8" ht="12.75">
      <c r="A28" s="30"/>
      <c r="B28" s="30" t="s">
        <v>55</v>
      </c>
      <c r="C28" s="41">
        <f t="shared" si="0"/>
        <v>15216.499999999998</v>
      </c>
      <c r="D28" s="41">
        <f t="shared" si="0"/>
        <v>4141.115</v>
      </c>
      <c r="E28" s="41">
        <f t="shared" si="0"/>
        <v>2593.6559999999995</v>
      </c>
      <c r="F28" s="67"/>
      <c r="G28" s="68"/>
      <c r="H28" s="79"/>
    </row>
    <row r="29" spans="1:8" ht="12.75">
      <c r="A29" s="30"/>
      <c r="B29" s="30" t="s">
        <v>6</v>
      </c>
      <c r="C29" s="41">
        <f t="shared" si="0"/>
        <v>15709.400000000001</v>
      </c>
      <c r="D29" s="41">
        <f t="shared" si="0"/>
        <v>4553.225</v>
      </c>
      <c r="E29" s="41">
        <f t="shared" si="0"/>
        <v>2729.8049999999994</v>
      </c>
      <c r="F29" s="67"/>
      <c r="G29" s="68"/>
      <c r="H29" s="79"/>
    </row>
    <row r="30" spans="1:8" ht="12.75">
      <c r="A30" s="30"/>
      <c r="B30" s="30" t="s">
        <v>39</v>
      </c>
      <c r="C30" s="41">
        <f t="shared" si="0"/>
        <v>0</v>
      </c>
      <c r="D30" s="41">
        <f t="shared" si="0"/>
        <v>0</v>
      </c>
      <c r="E30" s="41">
        <f t="shared" si="0"/>
        <v>0</v>
      </c>
      <c r="F30" s="67"/>
      <c r="G30" s="68"/>
      <c r="H30" s="79"/>
    </row>
    <row r="31" spans="1:8" s="4" customFormat="1" ht="12.75">
      <c r="A31" s="32"/>
      <c r="B31" s="32" t="s">
        <v>56</v>
      </c>
      <c r="C31" s="40">
        <f t="shared" si="0"/>
        <v>22345.499999999996</v>
      </c>
      <c r="D31" s="40">
        <f t="shared" si="0"/>
        <v>4747.575000000001</v>
      </c>
      <c r="E31" s="41">
        <f t="shared" si="0"/>
        <v>1431.2849999999996</v>
      </c>
      <c r="F31" s="67"/>
      <c r="G31" s="68"/>
      <c r="H31" s="79"/>
    </row>
    <row r="32" spans="1:8" s="4" customFormat="1" ht="12.75">
      <c r="A32" s="31"/>
      <c r="B32" s="31" t="s">
        <v>57</v>
      </c>
      <c r="C32" s="42">
        <f t="shared" si="0"/>
        <v>0</v>
      </c>
      <c r="D32" s="42">
        <f t="shared" si="0"/>
        <v>0</v>
      </c>
      <c r="E32" s="42">
        <f t="shared" si="0"/>
        <v>0</v>
      </c>
      <c r="F32" s="67"/>
      <c r="G32" s="68"/>
      <c r="H32" s="79"/>
    </row>
    <row r="33" spans="1:6" ht="12.75">
      <c r="A33" s="23" t="s">
        <v>21</v>
      </c>
      <c r="B33" s="8" t="s">
        <v>52</v>
      </c>
      <c r="C33" s="36">
        <f aca="true" t="shared" si="1" ref="C33:E36">C41+C49+C57+C65+C73+C81+C97+C105+C113+C89</f>
        <v>55170.899999999994</v>
      </c>
      <c r="D33" s="36">
        <f t="shared" si="1"/>
        <v>16160.42</v>
      </c>
      <c r="E33" s="36">
        <f t="shared" si="1"/>
        <v>3391.361999999999</v>
      </c>
      <c r="F33" s="67"/>
    </row>
    <row r="34" spans="1:6" ht="12.75">
      <c r="A34" s="23"/>
      <c r="B34" s="8" t="s">
        <v>53</v>
      </c>
      <c r="C34" s="36">
        <f t="shared" si="1"/>
        <v>0</v>
      </c>
      <c r="D34" s="36">
        <f t="shared" si="1"/>
        <v>0</v>
      </c>
      <c r="E34" s="36">
        <f t="shared" si="1"/>
        <v>0</v>
      </c>
      <c r="F34" s="67"/>
    </row>
    <row r="35" spans="1:6" ht="12.75">
      <c r="A35" s="8"/>
      <c r="B35" s="8" t="s">
        <v>54</v>
      </c>
      <c r="C35" s="36">
        <f t="shared" si="1"/>
        <v>11902.800000000001</v>
      </c>
      <c r="D35" s="36">
        <f t="shared" si="1"/>
        <v>3597.4750000000004</v>
      </c>
      <c r="E35" s="36">
        <f t="shared" si="1"/>
        <v>824.202</v>
      </c>
      <c r="F35" s="67"/>
    </row>
    <row r="36" spans="1:9" ht="12.75">
      <c r="A36" s="8"/>
      <c r="B36" s="8" t="s">
        <v>55</v>
      </c>
      <c r="C36" s="36">
        <f t="shared" si="1"/>
        <v>13053.899999999998</v>
      </c>
      <c r="D36" s="36">
        <f t="shared" si="1"/>
        <v>3774.775</v>
      </c>
      <c r="E36" s="36">
        <f t="shared" si="1"/>
        <v>966.6289999999997</v>
      </c>
      <c r="F36" s="67"/>
      <c r="I36" s="78"/>
    </row>
    <row r="37" spans="1:6" ht="12.75">
      <c r="A37" s="8"/>
      <c r="B37" s="8" t="s">
        <v>6</v>
      </c>
      <c r="C37" s="37">
        <f aca="true" t="shared" si="2" ref="C37:E40">C45+C53+C61+C69+C77+C85+C101+C109+C117+C93</f>
        <v>13338.900000000001</v>
      </c>
      <c r="D37" s="37">
        <f t="shared" si="2"/>
        <v>4246.875000000001</v>
      </c>
      <c r="E37" s="37">
        <f t="shared" si="2"/>
        <v>1012.8759999999997</v>
      </c>
      <c r="F37" s="67"/>
    </row>
    <row r="38" spans="1:6" ht="12.75">
      <c r="A38" s="8"/>
      <c r="B38" s="8" t="s">
        <v>39</v>
      </c>
      <c r="C38" s="37">
        <f aca="true" t="shared" si="3" ref="C38:E39">C46+C54+C62+C70+C78+C86+C102+C110+C118+C94</f>
        <v>0</v>
      </c>
      <c r="D38" s="37">
        <f t="shared" si="3"/>
        <v>0</v>
      </c>
      <c r="E38" s="37">
        <f t="shared" si="3"/>
        <v>0</v>
      </c>
      <c r="F38" s="67"/>
    </row>
    <row r="39" spans="1:6" s="4" customFormat="1" ht="12.75">
      <c r="A39" s="6"/>
      <c r="B39" s="6" t="s">
        <v>56</v>
      </c>
      <c r="C39" s="37">
        <f t="shared" si="3"/>
        <v>16875.3</v>
      </c>
      <c r="D39" s="37">
        <f t="shared" si="3"/>
        <v>4541.295000000001</v>
      </c>
      <c r="E39" s="37">
        <f t="shared" si="3"/>
        <v>587.6549999999996</v>
      </c>
      <c r="F39" s="67"/>
    </row>
    <row r="40" spans="1:6" s="4" customFormat="1" ht="12.75">
      <c r="A40" s="14"/>
      <c r="B40" s="14" t="s">
        <v>57</v>
      </c>
      <c r="C40" s="38">
        <f t="shared" si="2"/>
        <v>0</v>
      </c>
      <c r="D40" s="38">
        <f t="shared" si="2"/>
        <v>0</v>
      </c>
      <c r="E40" s="38">
        <f t="shared" si="2"/>
        <v>0</v>
      </c>
      <c r="F40" s="67"/>
    </row>
    <row r="41" spans="1:5" ht="12.75">
      <c r="A41" s="24" t="s">
        <v>22</v>
      </c>
      <c r="B41" s="8" t="s">
        <v>52</v>
      </c>
      <c r="C41" s="36">
        <f>C43+C44+C45+C47</f>
        <v>21183.8</v>
      </c>
      <c r="D41" s="36">
        <f>D43+D44+D45+D47</f>
        <v>7301.2</v>
      </c>
      <c r="E41" s="36">
        <f>E43+E44+E45+E47</f>
        <v>275.6</v>
      </c>
    </row>
    <row r="42" spans="1:5" ht="12.75">
      <c r="A42" s="24"/>
      <c r="B42" s="8" t="s">
        <v>53</v>
      </c>
      <c r="C42" s="36">
        <f>C46+C48</f>
        <v>0</v>
      </c>
      <c r="D42" s="36">
        <f>D46+D48</f>
        <v>0</v>
      </c>
      <c r="E42" s="36">
        <f>E46+E48</f>
        <v>0</v>
      </c>
    </row>
    <row r="43" spans="1:5" ht="12.75">
      <c r="A43" s="19"/>
      <c r="B43" s="8" t="s">
        <v>54</v>
      </c>
      <c r="C43" s="36">
        <v>5646.5</v>
      </c>
      <c r="D43" s="73">
        <v>1701.8</v>
      </c>
      <c r="E43" s="70">
        <v>68.9</v>
      </c>
    </row>
    <row r="44" spans="1:5" ht="12.75">
      <c r="A44" s="19"/>
      <c r="B44" s="8" t="s">
        <v>55</v>
      </c>
      <c r="C44" s="36">
        <v>5070.8</v>
      </c>
      <c r="D44" s="73">
        <v>1729.5</v>
      </c>
      <c r="E44" s="70">
        <v>68.9</v>
      </c>
    </row>
    <row r="45" spans="1:5" ht="12.75">
      <c r="A45" s="19"/>
      <c r="B45" s="8" t="s">
        <v>6</v>
      </c>
      <c r="C45" s="69">
        <v>5443.8</v>
      </c>
      <c r="D45" s="73">
        <v>1837.7</v>
      </c>
      <c r="E45" s="70">
        <v>68.9</v>
      </c>
    </row>
    <row r="46" spans="1:5" ht="12.75">
      <c r="A46" s="19"/>
      <c r="B46" s="8" t="s">
        <v>39</v>
      </c>
      <c r="C46" s="70"/>
      <c r="D46" s="70"/>
      <c r="E46" s="70"/>
    </row>
    <row r="47" spans="1:6" s="4" customFormat="1" ht="12.75">
      <c r="A47" s="20"/>
      <c r="B47" s="6" t="s">
        <v>56</v>
      </c>
      <c r="C47" s="71">
        <v>5022.7</v>
      </c>
      <c r="D47" s="73">
        <v>2032.2</v>
      </c>
      <c r="E47" s="70">
        <v>68.9</v>
      </c>
      <c r="F47" s="64"/>
    </row>
    <row r="48" spans="1:6" s="4" customFormat="1" ht="12.75">
      <c r="A48" s="28"/>
      <c r="B48" s="14" t="s">
        <v>57</v>
      </c>
      <c r="C48" s="72"/>
      <c r="D48" s="72"/>
      <c r="E48" s="72"/>
      <c r="F48" s="64"/>
    </row>
    <row r="49" spans="1:5" ht="12.75">
      <c r="A49" s="24" t="s">
        <v>23</v>
      </c>
      <c r="B49" s="8" t="s">
        <v>52</v>
      </c>
      <c r="C49" s="36">
        <f>C51+C52+C53+C55</f>
        <v>15807.7</v>
      </c>
      <c r="D49" s="36">
        <f>D51+D52+D53+D55</f>
        <v>5942.9</v>
      </c>
      <c r="E49" s="36">
        <f>E51+E52+E53+E55</f>
        <v>1480.4570000000003</v>
      </c>
    </row>
    <row r="50" spans="1:5" ht="12.75">
      <c r="A50" s="24"/>
      <c r="B50" s="8" t="s">
        <v>53</v>
      </c>
      <c r="C50" s="36">
        <f>C54+C56</f>
        <v>0</v>
      </c>
      <c r="D50" s="36">
        <f>D54+D56</f>
        <v>0</v>
      </c>
      <c r="E50" s="36">
        <f>E54+E56</f>
        <v>0</v>
      </c>
    </row>
    <row r="51" spans="1:5" ht="12.75">
      <c r="A51" s="19"/>
      <c r="B51" s="8" t="s">
        <v>54</v>
      </c>
      <c r="C51" s="70">
        <v>3063.3</v>
      </c>
      <c r="D51" s="70">
        <v>1208.375</v>
      </c>
      <c r="E51" s="36">
        <v>430.886</v>
      </c>
    </row>
    <row r="52" spans="1:5" ht="12.75">
      <c r="A52" s="19"/>
      <c r="B52" s="8" t="s">
        <v>55</v>
      </c>
      <c r="C52" s="70">
        <v>3697.5</v>
      </c>
      <c r="D52" s="70">
        <v>1357.975</v>
      </c>
      <c r="E52" s="36">
        <v>291.80100000000004</v>
      </c>
    </row>
    <row r="53" spans="1:5" ht="12.75">
      <c r="A53" s="8"/>
      <c r="B53" s="8" t="s">
        <v>6</v>
      </c>
      <c r="C53" s="70">
        <v>3556.9</v>
      </c>
      <c r="D53" s="70">
        <v>1638.275</v>
      </c>
      <c r="E53" s="36">
        <v>487.091</v>
      </c>
    </row>
    <row r="54" spans="1:5" ht="12.75">
      <c r="A54" s="19">
        <f>A53*20/100</f>
        <v>0</v>
      </c>
      <c r="B54" s="8" t="s">
        <v>39</v>
      </c>
      <c r="C54" s="70"/>
      <c r="D54" s="70"/>
      <c r="E54" s="36"/>
    </row>
    <row r="55" spans="1:6" s="4" customFormat="1" ht="12.75">
      <c r="A55" s="20">
        <f>A53-A54</f>
        <v>0</v>
      </c>
      <c r="B55" s="6" t="s">
        <v>56</v>
      </c>
      <c r="C55" s="73">
        <v>5490</v>
      </c>
      <c r="D55" s="73">
        <v>1738.275</v>
      </c>
      <c r="E55" s="36">
        <v>270.67900000000003</v>
      </c>
      <c r="F55" s="63"/>
    </row>
    <row r="56" spans="1:6" s="4" customFormat="1" ht="12.75">
      <c r="A56" s="28"/>
      <c r="B56" s="14" t="s">
        <v>57</v>
      </c>
      <c r="C56" s="72"/>
      <c r="D56" s="72"/>
      <c r="E56" s="38"/>
      <c r="F56" s="63"/>
    </row>
    <row r="57" spans="1:5" ht="12.75">
      <c r="A57" s="24" t="s">
        <v>24</v>
      </c>
      <c r="B57" s="8" t="s">
        <v>52</v>
      </c>
      <c r="C57" s="36">
        <f>C59+C60+C61+C63</f>
        <v>1011.2</v>
      </c>
      <c r="D57" s="36">
        <f>D59+D60+D61+D63</f>
        <v>0</v>
      </c>
      <c r="E57" s="36">
        <f>E59+E60+E61+E63</f>
        <v>938.053</v>
      </c>
    </row>
    <row r="58" spans="1:5" ht="12.75">
      <c r="A58" s="24"/>
      <c r="B58" s="8" t="s">
        <v>53</v>
      </c>
      <c r="C58" s="36">
        <f>C62+C64</f>
        <v>0</v>
      </c>
      <c r="D58" s="36">
        <f>D62+D64</f>
        <v>0</v>
      </c>
      <c r="E58" s="36">
        <f>E62+E64</f>
        <v>0</v>
      </c>
    </row>
    <row r="59" spans="1:5" ht="12.75">
      <c r="A59" s="19"/>
      <c r="B59" s="8" t="s">
        <v>54</v>
      </c>
      <c r="C59" s="70">
        <v>205.3</v>
      </c>
      <c r="D59" s="36"/>
      <c r="E59" s="36">
        <v>130.183</v>
      </c>
    </row>
    <row r="60" spans="1:5" ht="12.75">
      <c r="A60" s="19"/>
      <c r="B60" s="8" t="s">
        <v>55</v>
      </c>
      <c r="C60" s="70">
        <v>391.3</v>
      </c>
      <c r="D60" s="36"/>
      <c r="E60" s="36">
        <v>463.68399999999997</v>
      </c>
    </row>
    <row r="61" spans="1:5" ht="12.75">
      <c r="A61" s="19"/>
      <c r="B61" s="8" t="s">
        <v>6</v>
      </c>
      <c r="C61" s="70">
        <v>188.1</v>
      </c>
      <c r="D61" s="36"/>
      <c r="E61" s="36">
        <v>188.831</v>
      </c>
    </row>
    <row r="62" spans="1:5" ht="12.75">
      <c r="A62" s="19"/>
      <c r="B62" s="8" t="s">
        <v>39</v>
      </c>
      <c r="C62" s="70"/>
      <c r="D62" s="36"/>
      <c r="E62" s="36"/>
    </row>
    <row r="63" spans="1:6" s="4" customFormat="1" ht="12.75">
      <c r="A63" s="20"/>
      <c r="B63" s="6" t="s">
        <v>56</v>
      </c>
      <c r="C63" s="73">
        <v>226.5</v>
      </c>
      <c r="D63" s="37"/>
      <c r="E63" s="36">
        <v>155.355</v>
      </c>
      <c r="F63" s="64"/>
    </row>
    <row r="64" spans="1:6" s="4" customFormat="1" ht="12.75">
      <c r="A64" s="28"/>
      <c r="B64" s="14" t="s">
        <v>57</v>
      </c>
      <c r="C64" s="72"/>
      <c r="D64" s="38"/>
      <c r="E64" s="38">
        <v>0</v>
      </c>
      <c r="F64" s="64"/>
    </row>
    <row r="65" spans="1:5" ht="12.75">
      <c r="A65" s="24" t="s">
        <v>25</v>
      </c>
      <c r="B65" s="8" t="s">
        <v>52</v>
      </c>
      <c r="C65" s="36">
        <f>C67+C68+C69+C71</f>
        <v>1986.1000000000001</v>
      </c>
      <c r="D65" s="36">
        <f>D67+D68+D69+D71</f>
        <v>0</v>
      </c>
      <c r="E65" s="36">
        <f>E67+E68+E69+E71</f>
        <v>0</v>
      </c>
    </row>
    <row r="66" spans="1:5" ht="12.75">
      <c r="A66" s="24"/>
      <c r="B66" s="8" t="s">
        <v>53</v>
      </c>
      <c r="C66" s="36">
        <f>C70+C72</f>
        <v>0</v>
      </c>
      <c r="D66" s="36">
        <f>D70+D72</f>
        <v>0</v>
      </c>
      <c r="E66" s="36">
        <f>E70+E72</f>
        <v>0</v>
      </c>
    </row>
    <row r="67" spans="1:5" ht="12.75">
      <c r="A67" s="8"/>
      <c r="B67" s="8" t="s">
        <v>54</v>
      </c>
      <c r="C67" s="70">
        <v>444.9</v>
      </c>
      <c r="D67" s="37"/>
      <c r="E67" s="36">
        <v>0</v>
      </c>
    </row>
    <row r="68" spans="1:5" ht="12.75">
      <c r="A68" s="19"/>
      <c r="B68" s="8" t="s">
        <v>55</v>
      </c>
      <c r="C68" s="70">
        <v>458.8</v>
      </c>
      <c r="D68" s="37"/>
      <c r="E68" s="36">
        <v>0</v>
      </c>
    </row>
    <row r="69" spans="1:5" ht="12.75">
      <c r="A69" s="19"/>
      <c r="B69" s="8" t="s">
        <v>6</v>
      </c>
      <c r="C69" s="70">
        <v>399.2</v>
      </c>
      <c r="D69" s="37"/>
      <c r="E69" s="36">
        <v>0</v>
      </c>
    </row>
    <row r="70" spans="1:5" ht="12.75">
      <c r="A70" s="19"/>
      <c r="B70" s="8" t="s">
        <v>39</v>
      </c>
      <c r="C70" s="70"/>
      <c r="D70" s="36"/>
      <c r="E70" s="36">
        <v>0</v>
      </c>
    </row>
    <row r="71" spans="1:6" s="4" customFormat="1" ht="12.75">
      <c r="A71" s="20"/>
      <c r="B71" s="6" t="s">
        <v>56</v>
      </c>
      <c r="C71" s="73">
        <v>683.2</v>
      </c>
      <c r="D71" s="37"/>
      <c r="E71" s="36">
        <v>0</v>
      </c>
      <c r="F71" s="64"/>
    </row>
    <row r="72" spans="1:6" s="4" customFormat="1" ht="12.75">
      <c r="A72" s="28"/>
      <c r="B72" s="14" t="s">
        <v>57</v>
      </c>
      <c r="C72" s="72"/>
      <c r="D72" s="38"/>
      <c r="E72" s="38">
        <v>0</v>
      </c>
      <c r="F72" s="64"/>
    </row>
    <row r="73" spans="1:5" ht="25.5">
      <c r="A73" s="25" t="s">
        <v>26</v>
      </c>
      <c r="B73" s="8" t="s">
        <v>52</v>
      </c>
      <c r="C73" s="36">
        <f>C75+C76+C77+C79</f>
        <v>385.7</v>
      </c>
      <c r="D73" s="36">
        <f>D75+D76+D77+D79</f>
        <v>407.7</v>
      </c>
      <c r="E73" s="36">
        <f>E75+E76+E77+E79</f>
        <v>0</v>
      </c>
    </row>
    <row r="74" spans="1:5" ht="12.75">
      <c r="A74" s="25"/>
      <c r="B74" s="8" t="s">
        <v>53</v>
      </c>
      <c r="C74" s="36">
        <f>C78+C80</f>
        <v>0</v>
      </c>
      <c r="D74" s="36">
        <f>D78+D80</f>
        <v>0</v>
      </c>
      <c r="E74" s="36">
        <f>E78+E80</f>
        <v>0</v>
      </c>
    </row>
    <row r="75" spans="1:5" ht="12.75">
      <c r="A75" s="15"/>
      <c r="B75" s="8" t="s">
        <v>54</v>
      </c>
      <c r="C75" s="70">
        <v>139.2</v>
      </c>
      <c r="D75" s="70">
        <v>101.925</v>
      </c>
      <c r="E75" s="36">
        <v>0</v>
      </c>
    </row>
    <row r="76" spans="1:5" ht="12.75">
      <c r="A76" s="15"/>
      <c r="B76" s="8" t="s">
        <v>55</v>
      </c>
      <c r="C76" s="70">
        <v>37.1</v>
      </c>
      <c r="D76" s="70">
        <v>101.925</v>
      </c>
      <c r="E76" s="36">
        <v>0</v>
      </c>
    </row>
    <row r="77" spans="1:5" ht="12.75">
      <c r="A77" s="15"/>
      <c r="B77" s="8" t="s">
        <v>6</v>
      </c>
      <c r="C77" s="70">
        <v>50.1</v>
      </c>
      <c r="D77" s="70">
        <v>101.925</v>
      </c>
      <c r="E77" s="36">
        <v>0</v>
      </c>
    </row>
    <row r="78" spans="1:5" ht="12.75">
      <c r="A78" s="15"/>
      <c r="B78" s="8" t="s">
        <v>39</v>
      </c>
      <c r="C78" s="70"/>
      <c r="D78" s="70"/>
      <c r="E78" s="36">
        <v>0</v>
      </c>
    </row>
    <row r="79" spans="1:6" s="4" customFormat="1" ht="12.75">
      <c r="A79" s="7"/>
      <c r="B79" s="6" t="s">
        <v>56</v>
      </c>
      <c r="C79" s="73">
        <v>159.3</v>
      </c>
      <c r="D79" s="73">
        <v>101.925</v>
      </c>
      <c r="E79" s="36">
        <v>0</v>
      </c>
      <c r="F79" s="64"/>
    </row>
    <row r="80" spans="1:6" s="4" customFormat="1" ht="12.75">
      <c r="A80" s="12"/>
      <c r="B80" s="14" t="s">
        <v>57</v>
      </c>
      <c r="C80" s="72"/>
      <c r="D80" s="72"/>
      <c r="E80" s="38">
        <v>0</v>
      </c>
      <c r="F80" s="64"/>
    </row>
    <row r="81" spans="1:5" ht="12.75">
      <c r="A81" s="26" t="s">
        <v>27</v>
      </c>
      <c r="B81" s="8" t="s">
        <v>52</v>
      </c>
      <c r="C81" s="36">
        <f>C83+C84+C85+C87</f>
        <v>716.6</v>
      </c>
      <c r="D81" s="36">
        <f>D83+D84+D85+D87</f>
        <v>614.02</v>
      </c>
      <c r="E81" s="36">
        <f>E83+E84+E85+E87</f>
        <v>13.393999999999998</v>
      </c>
    </row>
    <row r="82" spans="1:5" ht="12.75">
      <c r="A82" s="26"/>
      <c r="B82" s="8" t="s">
        <v>53</v>
      </c>
      <c r="C82" s="36">
        <f>C86+C88</f>
        <v>0</v>
      </c>
      <c r="D82" s="36">
        <f>D86+D88</f>
        <v>0</v>
      </c>
      <c r="E82" s="36">
        <f>E86+E88</f>
        <v>0</v>
      </c>
    </row>
    <row r="83" spans="1:5" ht="12.75">
      <c r="A83" s="20"/>
      <c r="B83" s="8" t="s">
        <v>54</v>
      </c>
      <c r="C83" s="70">
        <v>164.2</v>
      </c>
      <c r="D83" s="70">
        <v>153.5</v>
      </c>
      <c r="E83" s="36">
        <v>5.898</v>
      </c>
    </row>
    <row r="84" spans="1:5" ht="12.75">
      <c r="A84" s="20"/>
      <c r="B84" s="8" t="s">
        <v>55</v>
      </c>
      <c r="C84" s="70">
        <v>159.4</v>
      </c>
      <c r="D84" s="70">
        <v>153.5</v>
      </c>
      <c r="E84" s="36">
        <v>2.962</v>
      </c>
    </row>
    <row r="85" spans="1:5" ht="12.75">
      <c r="A85" s="20"/>
      <c r="B85" s="8" t="s">
        <v>6</v>
      </c>
      <c r="C85" s="70">
        <v>169</v>
      </c>
      <c r="D85" s="70">
        <v>153.5</v>
      </c>
      <c r="E85" s="36">
        <v>2.876</v>
      </c>
    </row>
    <row r="86" spans="1:5" ht="12.75">
      <c r="A86" s="20"/>
      <c r="B86" s="8" t="s">
        <v>39</v>
      </c>
      <c r="C86" s="70"/>
      <c r="D86" s="70"/>
      <c r="E86" s="36"/>
    </row>
    <row r="87" spans="1:6" s="4" customFormat="1" ht="12.75">
      <c r="A87" s="20"/>
      <c r="B87" s="6" t="s">
        <v>56</v>
      </c>
      <c r="C87" s="73">
        <v>224</v>
      </c>
      <c r="D87" s="73">
        <v>153.52</v>
      </c>
      <c r="E87" s="36">
        <v>1.6580000000000001</v>
      </c>
      <c r="F87" s="64"/>
    </row>
    <row r="88" spans="1:6" s="4" customFormat="1" ht="12.75">
      <c r="A88" s="28"/>
      <c r="B88" s="14" t="s">
        <v>57</v>
      </c>
      <c r="C88" s="72"/>
      <c r="D88" s="72"/>
      <c r="E88" s="38"/>
      <c r="F88" s="64"/>
    </row>
    <row r="89" spans="1:5" ht="57" customHeight="1">
      <c r="A89" s="25" t="s">
        <v>29</v>
      </c>
      <c r="B89" s="8" t="s">
        <v>52</v>
      </c>
      <c r="C89" s="36">
        <f>C91+C92+C93+C95</f>
        <v>9660.9</v>
      </c>
      <c r="D89" s="36">
        <f>D91+D92+D93+D95</f>
        <v>1409.1000000000001</v>
      </c>
      <c r="E89" s="36">
        <f>E91+E92+E93+E95</f>
        <v>683.7579999999991</v>
      </c>
    </row>
    <row r="90" spans="1:5" ht="12.75">
      <c r="A90" s="25"/>
      <c r="B90" s="8" t="s">
        <v>53</v>
      </c>
      <c r="C90" s="36">
        <f>C94+C96</f>
        <v>0</v>
      </c>
      <c r="D90" s="36">
        <f>D94+D96</f>
        <v>0</v>
      </c>
      <c r="E90" s="36">
        <f>E94+E96</f>
        <v>0</v>
      </c>
    </row>
    <row r="91" spans="1:5" ht="12.75">
      <c r="A91" s="20"/>
      <c r="B91" s="8" t="s">
        <v>54</v>
      </c>
      <c r="C91" s="70">
        <v>1275.2</v>
      </c>
      <c r="D91" s="73">
        <v>310.475</v>
      </c>
      <c r="E91" s="36">
        <v>188.305</v>
      </c>
    </row>
    <row r="92" spans="1:5" ht="12.75">
      <c r="A92" s="20"/>
      <c r="B92" s="8" t="s">
        <v>55</v>
      </c>
      <c r="C92" s="69">
        <v>2106</v>
      </c>
      <c r="D92" s="73">
        <v>310.475</v>
      </c>
      <c r="E92" s="36">
        <v>139.26199999999972</v>
      </c>
    </row>
    <row r="93" spans="1:5" ht="12.75">
      <c r="A93" s="20"/>
      <c r="B93" s="8" t="s">
        <v>6</v>
      </c>
      <c r="C93" s="69">
        <v>2550.8</v>
      </c>
      <c r="D93" s="73">
        <v>394.075</v>
      </c>
      <c r="E93" s="36">
        <v>265.1529999999998</v>
      </c>
    </row>
    <row r="94" spans="1:5" ht="12.75">
      <c r="A94" s="20"/>
      <c r="B94" s="8" t="s">
        <v>39</v>
      </c>
      <c r="C94" s="69"/>
      <c r="D94" s="70"/>
      <c r="E94" s="36"/>
    </row>
    <row r="95" spans="1:6" s="4" customFormat="1" ht="12.75">
      <c r="A95" s="20"/>
      <c r="B95" s="6" t="s">
        <v>56</v>
      </c>
      <c r="C95" s="71">
        <v>3728.9</v>
      </c>
      <c r="D95" s="73">
        <v>394.075</v>
      </c>
      <c r="E95" s="37">
        <v>91.03799999999956</v>
      </c>
      <c r="F95" s="64"/>
    </row>
    <row r="96" spans="1:6" s="4" customFormat="1" ht="12.75">
      <c r="A96" s="28"/>
      <c r="B96" s="14" t="s">
        <v>57</v>
      </c>
      <c r="C96" s="72"/>
      <c r="D96" s="72"/>
      <c r="E96" s="38"/>
      <c r="F96" s="64"/>
    </row>
    <row r="97" spans="1:5" ht="12.75">
      <c r="A97" s="26" t="s">
        <v>28</v>
      </c>
      <c r="B97" s="8" t="s">
        <v>52</v>
      </c>
      <c r="C97" s="36">
        <f>C99+C100+C101+C103</f>
        <v>3621.3999999999996</v>
      </c>
      <c r="D97" s="36">
        <f>D99+D100+D101+D103</f>
        <v>63.5</v>
      </c>
      <c r="E97" s="36">
        <f>E99+E100+E101+E103</f>
        <v>0</v>
      </c>
    </row>
    <row r="98" spans="1:5" ht="12.75">
      <c r="A98" s="26"/>
      <c r="B98" s="8" t="s">
        <v>53</v>
      </c>
      <c r="C98" s="36">
        <f>C102+C104</f>
        <v>0</v>
      </c>
      <c r="D98" s="36">
        <f>D102+D104</f>
        <v>0</v>
      </c>
      <c r="E98" s="36">
        <f>E102+E104</f>
        <v>0</v>
      </c>
    </row>
    <row r="99" spans="1:5" ht="12.75">
      <c r="A99" s="20"/>
      <c r="B99" s="8" t="s">
        <v>54</v>
      </c>
      <c r="C99" s="70">
        <v>831.6</v>
      </c>
      <c r="D99" s="70">
        <v>15.9</v>
      </c>
      <c r="E99" s="36">
        <v>0</v>
      </c>
    </row>
    <row r="100" spans="1:5" ht="12.75">
      <c r="A100" s="20"/>
      <c r="B100" s="8" t="s">
        <v>55</v>
      </c>
      <c r="C100" s="70">
        <v>887.6</v>
      </c>
      <c r="D100" s="70">
        <v>15.9</v>
      </c>
      <c r="E100" s="36">
        <v>0</v>
      </c>
    </row>
    <row r="101" spans="1:5" ht="12.75">
      <c r="A101" s="20"/>
      <c r="B101" s="8" t="s">
        <v>6</v>
      </c>
      <c r="C101" s="70">
        <v>799.9</v>
      </c>
      <c r="D101" s="70">
        <v>15.9</v>
      </c>
      <c r="E101" s="36">
        <v>0</v>
      </c>
    </row>
    <row r="102" spans="1:5" ht="12.75">
      <c r="A102" s="20"/>
      <c r="B102" s="8" t="s">
        <v>39</v>
      </c>
      <c r="C102" s="70"/>
      <c r="D102" s="70"/>
      <c r="E102" s="36">
        <v>0</v>
      </c>
    </row>
    <row r="103" spans="1:6" s="4" customFormat="1" ht="12.75">
      <c r="A103" s="20"/>
      <c r="B103" s="6" t="s">
        <v>56</v>
      </c>
      <c r="C103" s="71">
        <v>1102.3</v>
      </c>
      <c r="D103" s="73">
        <v>15.8</v>
      </c>
      <c r="E103" s="36">
        <v>0</v>
      </c>
      <c r="F103" s="64"/>
    </row>
    <row r="104" spans="1:6" s="4" customFormat="1" ht="12.75">
      <c r="A104" s="28"/>
      <c r="B104" s="14" t="s">
        <v>57</v>
      </c>
      <c r="C104" s="72"/>
      <c r="D104" s="72"/>
      <c r="E104" s="38">
        <v>0</v>
      </c>
      <c r="F104" s="64"/>
    </row>
    <row r="105" spans="1:5" ht="38.25">
      <c r="A105" s="74" t="s">
        <v>65</v>
      </c>
      <c r="B105" s="8" t="s">
        <v>52</v>
      </c>
      <c r="C105" s="34">
        <f>C107+C108+C109+C111</f>
        <v>0</v>
      </c>
      <c r="D105" s="34">
        <f>D107+D108+D109+D111</f>
        <v>0</v>
      </c>
      <c r="E105" s="36">
        <f>E107+E108+E109+E111</f>
        <v>0</v>
      </c>
    </row>
    <row r="106" spans="1:5" ht="12.75">
      <c r="A106" s="26"/>
      <c r="B106" s="8" t="s">
        <v>53</v>
      </c>
      <c r="C106" s="34">
        <f>C110+C112</f>
        <v>0</v>
      </c>
      <c r="D106" s="34">
        <f>D110+D112</f>
        <v>0</v>
      </c>
      <c r="E106" s="36">
        <f>E110+E112</f>
        <v>0</v>
      </c>
    </row>
    <row r="107" spans="1:5" ht="12.75">
      <c r="A107" s="20"/>
      <c r="B107" s="8" t="s">
        <v>54</v>
      </c>
      <c r="C107" s="73"/>
      <c r="D107" s="34"/>
      <c r="E107" s="34"/>
    </row>
    <row r="108" spans="1:5" ht="12.75">
      <c r="A108" s="20"/>
      <c r="B108" s="8" t="s">
        <v>55</v>
      </c>
      <c r="C108" s="34"/>
      <c r="D108" s="34"/>
      <c r="E108" s="34"/>
    </row>
    <row r="109" spans="1:5" ht="12.75">
      <c r="A109" s="20"/>
      <c r="B109" s="8" t="s">
        <v>6</v>
      </c>
      <c r="C109" s="34"/>
      <c r="D109" s="34"/>
      <c r="E109" s="34"/>
    </row>
    <row r="110" spans="1:5" ht="12.75">
      <c r="A110" s="20"/>
      <c r="B110" s="8" t="s">
        <v>39</v>
      </c>
      <c r="C110" s="34"/>
      <c r="D110" s="34"/>
      <c r="E110" s="34"/>
    </row>
    <row r="111" spans="1:6" s="4" customFormat="1" ht="12.75">
      <c r="A111" s="20"/>
      <c r="B111" s="6" t="s">
        <v>56</v>
      </c>
      <c r="C111" s="39"/>
      <c r="D111" s="39"/>
      <c r="E111" s="39"/>
      <c r="F111" s="64"/>
    </row>
    <row r="112" spans="1:6" s="4" customFormat="1" ht="12.75">
      <c r="A112" s="28"/>
      <c r="B112" s="14" t="s">
        <v>57</v>
      </c>
      <c r="C112" s="35"/>
      <c r="D112" s="35"/>
      <c r="E112" s="35"/>
      <c r="F112" s="64"/>
    </row>
    <row r="113" spans="1:5" ht="12.75">
      <c r="A113" s="26" t="s">
        <v>30</v>
      </c>
      <c r="B113" s="8" t="s">
        <v>52</v>
      </c>
      <c r="C113" s="36">
        <f>C115+C116+C117+C119</f>
        <v>797.5</v>
      </c>
      <c r="D113" s="36">
        <f>D115+D116+D117+D119</f>
        <v>422</v>
      </c>
      <c r="E113" s="36">
        <f>E115+E116+E117+E119</f>
        <v>0.1</v>
      </c>
    </row>
    <row r="114" spans="1:5" ht="12.75">
      <c r="A114" s="24"/>
      <c r="B114" s="8" t="s">
        <v>53</v>
      </c>
      <c r="C114" s="36">
        <f>C118+C120</f>
        <v>0</v>
      </c>
      <c r="D114" s="36">
        <f>D118+D120</f>
        <v>0</v>
      </c>
      <c r="E114" s="36">
        <f>E118+E120</f>
        <v>0</v>
      </c>
    </row>
    <row r="115" spans="1:5" ht="12.75">
      <c r="A115" s="8"/>
      <c r="B115" s="8" t="s">
        <v>54</v>
      </c>
      <c r="C115" s="75">
        <v>132.6</v>
      </c>
      <c r="D115" s="75">
        <v>105.5</v>
      </c>
      <c r="E115" s="36">
        <v>0.03</v>
      </c>
    </row>
    <row r="116" spans="1:5" ht="12.75">
      <c r="A116" s="8"/>
      <c r="B116" s="8" t="s">
        <v>55</v>
      </c>
      <c r="C116" s="75">
        <v>245.4</v>
      </c>
      <c r="D116" s="75">
        <v>105.5</v>
      </c>
      <c r="E116" s="36">
        <v>0.02</v>
      </c>
    </row>
    <row r="117" spans="1:5" ht="12.75">
      <c r="A117" s="8"/>
      <c r="B117" s="8" t="s">
        <v>6</v>
      </c>
      <c r="C117" s="75">
        <v>181.1</v>
      </c>
      <c r="D117" s="75">
        <v>105.5</v>
      </c>
      <c r="E117" s="36">
        <v>0.025</v>
      </c>
    </row>
    <row r="118" spans="1:5" ht="12.75">
      <c r="A118" s="8"/>
      <c r="B118" s="8" t="s">
        <v>39</v>
      </c>
      <c r="C118" s="75"/>
      <c r="D118" s="75"/>
      <c r="E118" s="36"/>
    </row>
    <row r="119" spans="1:6" s="4" customFormat="1" ht="12.75">
      <c r="A119" s="6"/>
      <c r="B119" s="6" t="s">
        <v>56</v>
      </c>
      <c r="C119" s="76">
        <v>238.4</v>
      </c>
      <c r="D119" s="76">
        <v>105.5</v>
      </c>
      <c r="E119" s="36">
        <v>0.025</v>
      </c>
      <c r="F119" s="64"/>
    </row>
    <row r="120" spans="1:6" s="4" customFormat="1" ht="12.75">
      <c r="A120" s="14"/>
      <c r="B120" s="14" t="s">
        <v>57</v>
      </c>
      <c r="C120" s="77"/>
      <c r="D120" s="77"/>
      <c r="E120" s="38"/>
      <c r="F120" s="64"/>
    </row>
    <row r="121" spans="1:5" ht="12.75">
      <c r="A121" s="23" t="s">
        <v>50</v>
      </c>
      <c r="B121" s="8" t="s">
        <v>52</v>
      </c>
      <c r="C121" s="36">
        <f>C123+C124+C125+C127</f>
        <v>9760.6</v>
      </c>
      <c r="D121" s="36">
        <f>D123+D124+D125+D127</f>
        <v>1219.56</v>
      </c>
      <c r="E121" s="36">
        <f>E123+E124+E125+E127</f>
        <v>5277.258</v>
      </c>
    </row>
    <row r="122" spans="1:5" ht="12.75">
      <c r="A122" s="23"/>
      <c r="B122" s="8" t="s">
        <v>53</v>
      </c>
      <c r="C122" s="36">
        <f>C126+C128</f>
        <v>0</v>
      </c>
      <c r="D122" s="36">
        <f>D126+D128</f>
        <v>0</v>
      </c>
      <c r="E122" s="36">
        <f>E126+E128</f>
        <v>0</v>
      </c>
    </row>
    <row r="123" spans="1:5" ht="12.75">
      <c r="A123" s="19"/>
      <c r="B123" s="8" t="s">
        <v>54</v>
      </c>
      <c r="C123" s="69">
        <v>1054.4</v>
      </c>
      <c r="D123" s="70">
        <v>344.92</v>
      </c>
      <c r="E123" s="36">
        <v>1255.072</v>
      </c>
    </row>
    <row r="124" spans="1:5" ht="12.75">
      <c r="A124" s="19"/>
      <c r="B124" s="8" t="s">
        <v>55</v>
      </c>
      <c r="C124" s="69">
        <v>1751.1</v>
      </c>
      <c r="D124" s="70">
        <v>364.92</v>
      </c>
      <c r="E124" s="36">
        <v>1584.327</v>
      </c>
    </row>
    <row r="125" spans="1:5" ht="12.75">
      <c r="A125" s="19"/>
      <c r="B125" s="8" t="s">
        <v>6</v>
      </c>
      <c r="C125" s="69">
        <v>2061.1</v>
      </c>
      <c r="D125" s="70">
        <v>304.9</v>
      </c>
      <c r="E125" s="36">
        <v>1644.229</v>
      </c>
    </row>
    <row r="126" spans="1:5" ht="12.75">
      <c r="A126" s="19"/>
      <c r="B126" s="8" t="s">
        <v>39</v>
      </c>
      <c r="C126" s="70"/>
      <c r="D126" s="70"/>
      <c r="E126" s="36"/>
    </row>
    <row r="127" spans="1:6" s="4" customFormat="1" ht="12.75">
      <c r="A127" s="20"/>
      <c r="B127" s="6" t="s">
        <v>56</v>
      </c>
      <c r="C127" s="71">
        <v>4894</v>
      </c>
      <c r="D127" s="73">
        <v>204.82</v>
      </c>
      <c r="E127" s="36">
        <v>793.63</v>
      </c>
      <c r="F127" s="64"/>
    </row>
    <row r="128" spans="1:6" s="4" customFormat="1" ht="12.75">
      <c r="A128" s="28"/>
      <c r="B128" s="14" t="s">
        <v>57</v>
      </c>
      <c r="C128" s="72"/>
      <c r="D128" s="72"/>
      <c r="E128" s="38"/>
      <c r="F128" s="64"/>
    </row>
    <row r="129" spans="1:5" ht="12.75">
      <c r="A129" s="23" t="s">
        <v>51</v>
      </c>
      <c r="B129" s="8" t="s">
        <v>52</v>
      </c>
      <c r="C129" s="36">
        <f>C131+C132+C133+C135</f>
        <v>1.3</v>
      </c>
      <c r="D129" s="36">
        <f>D131+D132+D133+D135</f>
        <v>0</v>
      </c>
      <c r="E129" s="36">
        <f>E131+E132+E133+E135</f>
        <v>0</v>
      </c>
    </row>
    <row r="130" spans="1:5" ht="12.75">
      <c r="A130" s="23"/>
      <c r="B130" s="8" t="s">
        <v>53</v>
      </c>
      <c r="C130" s="36"/>
      <c r="D130" s="36">
        <f>D134+D136</f>
        <v>0</v>
      </c>
      <c r="E130" s="36">
        <f>E134+E136</f>
        <v>0</v>
      </c>
    </row>
    <row r="131" spans="1:5" ht="12.75">
      <c r="A131" s="8"/>
      <c r="B131" s="8" t="s">
        <v>54</v>
      </c>
      <c r="C131" s="70">
        <v>0.2</v>
      </c>
      <c r="D131" s="36"/>
      <c r="E131" s="36">
        <v>0</v>
      </c>
    </row>
    <row r="132" spans="1:5" ht="12.75">
      <c r="A132" s="8"/>
      <c r="B132" s="8" t="s">
        <v>55</v>
      </c>
      <c r="C132" s="70"/>
      <c r="D132" s="36"/>
      <c r="E132" s="36">
        <v>0</v>
      </c>
    </row>
    <row r="133" spans="1:5" ht="12.75">
      <c r="A133" s="8"/>
      <c r="B133" s="8" t="s">
        <v>6</v>
      </c>
      <c r="C133" s="70"/>
      <c r="D133" s="36"/>
      <c r="E133" s="36">
        <v>0</v>
      </c>
    </row>
    <row r="134" spans="1:5" ht="12.75">
      <c r="A134" s="8"/>
      <c r="B134" s="8" t="s">
        <v>39</v>
      </c>
      <c r="C134" s="70"/>
      <c r="D134" s="36"/>
      <c r="E134" s="36">
        <v>0</v>
      </c>
    </row>
    <row r="135" spans="1:6" s="4" customFormat="1" ht="12.75">
      <c r="A135" s="6"/>
      <c r="B135" s="6" t="s">
        <v>56</v>
      </c>
      <c r="C135" s="73">
        <v>1.1</v>
      </c>
      <c r="D135" s="37"/>
      <c r="E135" s="36">
        <v>0</v>
      </c>
      <c r="F135" s="64"/>
    </row>
    <row r="136" spans="1:6" s="4" customFormat="1" ht="12.75">
      <c r="A136" s="14"/>
      <c r="B136" s="14" t="s">
        <v>57</v>
      </c>
      <c r="C136" s="72"/>
      <c r="D136" s="38"/>
      <c r="E136" s="38">
        <v>0</v>
      </c>
      <c r="F136" s="64"/>
    </row>
    <row r="137" spans="1:5" ht="12.75">
      <c r="A137" s="27" t="s">
        <v>31</v>
      </c>
      <c r="B137" s="8" t="s">
        <v>52</v>
      </c>
      <c r="C137" s="36">
        <f>C139+C140+C141+C143</f>
        <v>1620</v>
      </c>
      <c r="D137" s="36">
        <f>D139+D140+D141+D143</f>
        <v>5.78</v>
      </c>
      <c r="E137" s="36">
        <f>E139+E140+E141+E143</f>
        <v>233.2</v>
      </c>
    </row>
    <row r="138" spans="1:5" ht="12.75">
      <c r="A138" s="27"/>
      <c r="B138" s="8" t="s">
        <v>53</v>
      </c>
      <c r="C138" s="36">
        <f>C142+C144</f>
        <v>0</v>
      </c>
      <c r="D138" s="36">
        <f>D142+D144</f>
        <v>0</v>
      </c>
      <c r="E138" s="36">
        <f>E142+E144</f>
        <v>0</v>
      </c>
    </row>
    <row r="139" spans="1:5" ht="12.75">
      <c r="A139" s="21"/>
      <c r="B139" s="8" t="s">
        <v>54</v>
      </c>
      <c r="C139" s="70">
        <v>324</v>
      </c>
      <c r="D139" s="70">
        <v>1.45</v>
      </c>
      <c r="E139" s="66">
        <v>67.8</v>
      </c>
    </row>
    <row r="140" spans="1:5" ht="12.75">
      <c r="A140" s="21"/>
      <c r="B140" s="8" t="s">
        <v>55</v>
      </c>
      <c r="C140" s="70">
        <v>411.5</v>
      </c>
      <c r="D140" s="70">
        <v>1.42</v>
      </c>
      <c r="E140" s="66">
        <v>42.7</v>
      </c>
    </row>
    <row r="141" spans="1:5" ht="12.75">
      <c r="A141" s="21"/>
      <c r="B141" s="8" t="s">
        <v>6</v>
      </c>
      <c r="C141" s="70">
        <v>309.4</v>
      </c>
      <c r="D141" s="70">
        <v>1.45</v>
      </c>
      <c r="E141" s="66">
        <v>72.7</v>
      </c>
    </row>
    <row r="142" spans="1:5" ht="12.75">
      <c r="A142" s="21"/>
      <c r="B142" s="8" t="s">
        <v>39</v>
      </c>
      <c r="C142" s="70"/>
      <c r="D142" s="70"/>
      <c r="E142" s="36"/>
    </row>
    <row r="143" spans="1:6" s="4" customFormat="1" ht="12.75">
      <c r="A143" s="33"/>
      <c r="B143" s="6" t="s">
        <v>56</v>
      </c>
      <c r="C143" s="73">
        <v>575.1</v>
      </c>
      <c r="D143" s="73">
        <v>1.46</v>
      </c>
      <c r="E143" s="66">
        <v>50</v>
      </c>
      <c r="F143" s="64"/>
    </row>
    <row r="144" spans="1:6" s="4" customFormat="1" ht="12.75">
      <c r="A144" s="29"/>
      <c r="B144" s="14" t="s">
        <v>57</v>
      </c>
      <c r="C144" s="72"/>
      <c r="D144" s="72"/>
      <c r="E144" s="38"/>
      <c r="F144" s="64"/>
    </row>
    <row r="145" spans="1:6" s="1" customFormat="1" ht="17.25" customHeight="1" hidden="1">
      <c r="A145" s="6" t="s">
        <v>5</v>
      </c>
      <c r="B145" s="8" t="s">
        <v>52</v>
      </c>
      <c r="C145" s="44" t="e">
        <f>#REF!-C25</f>
        <v>#REF!</v>
      </c>
      <c r="D145" s="44" t="e">
        <f>#REF!-D25</f>
        <v>#REF!</v>
      </c>
      <c r="E145" s="44"/>
      <c r="F145" s="65"/>
    </row>
    <row r="146" spans="1:6" s="4" customFormat="1" ht="12.75" customHeight="1" hidden="1">
      <c r="A146" s="6" t="s">
        <v>10</v>
      </c>
      <c r="B146" s="8" t="s">
        <v>53</v>
      </c>
      <c r="C146" s="44"/>
      <c r="D146" s="43"/>
      <c r="E146" s="43"/>
      <c r="F146" s="64"/>
    </row>
    <row r="147" spans="1:6" s="4" customFormat="1" ht="12.75" customHeight="1" hidden="1">
      <c r="A147" s="6" t="s">
        <v>11</v>
      </c>
      <c r="B147" s="8" t="s">
        <v>54</v>
      </c>
      <c r="C147" s="44"/>
      <c r="D147" s="43"/>
      <c r="E147" s="43"/>
      <c r="F147" s="64"/>
    </row>
    <row r="148" spans="1:6" s="4" customFormat="1" ht="12" customHeight="1" hidden="1">
      <c r="A148" s="7" t="s">
        <v>44</v>
      </c>
      <c r="B148" s="8" t="s">
        <v>55</v>
      </c>
      <c r="C148" s="37"/>
      <c r="D148" s="37"/>
      <c r="E148" s="37"/>
      <c r="F148" s="64"/>
    </row>
    <row r="149" spans="1:6" s="4" customFormat="1" ht="16.5" customHeight="1" hidden="1">
      <c r="A149" s="7" t="s">
        <v>12</v>
      </c>
      <c r="B149" s="8" t="s">
        <v>6</v>
      </c>
      <c r="C149" s="37"/>
      <c r="D149" s="37"/>
      <c r="E149" s="37"/>
      <c r="F149" s="64"/>
    </row>
    <row r="150" spans="1:6" s="4" customFormat="1" ht="16.5" customHeight="1" hidden="1">
      <c r="A150" s="7"/>
      <c r="B150" s="8" t="s">
        <v>39</v>
      </c>
      <c r="C150" s="37"/>
      <c r="D150" s="37"/>
      <c r="E150" s="37"/>
      <c r="F150" s="64"/>
    </row>
    <row r="151" spans="1:6" s="4" customFormat="1" ht="14.25" customHeight="1" hidden="1">
      <c r="A151" s="7" t="s">
        <v>13</v>
      </c>
      <c r="B151" s="6" t="s">
        <v>56</v>
      </c>
      <c r="C151" s="37"/>
      <c r="D151" s="37"/>
      <c r="E151" s="37"/>
      <c r="F151" s="64"/>
    </row>
    <row r="152" spans="1:6" s="4" customFormat="1" ht="13.5" customHeight="1" hidden="1">
      <c r="A152" s="7" t="s">
        <v>14</v>
      </c>
      <c r="B152" s="14" t="s">
        <v>57</v>
      </c>
      <c r="C152" s="37"/>
      <c r="D152" s="37"/>
      <c r="E152" s="37"/>
      <c r="F152" s="64"/>
    </row>
    <row r="153" spans="1:6" s="4" customFormat="1" ht="12" customHeight="1" hidden="1">
      <c r="A153" s="7" t="s">
        <v>15</v>
      </c>
      <c r="B153" s="6"/>
      <c r="C153" s="37"/>
      <c r="D153" s="37"/>
      <c r="E153" s="37"/>
      <c r="F153" s="64"/>
    </row>
    <row r="154" spans="1:6" s="4" customFormat="1" ht="12" customHeight="1" hidden="1">
      <c r="A154" s="7" t="s">
        <v>45</v>
      </c>
      <c r="B154" s="6"/>
      <c r="C154" s="37"/>
      <c r="D154" s="37"/>
      <c r="E154" s="37"/>
      <c r="F154" s="64"/>
    </row>
    <row r="155" spans="1:6" s="4" customFormat="1" ht="9.75" customHeight="1" hidden="1">
      <c r="A155" s="7"/>
      <c r="B155" s="6"/>
      <c r="C155" s="37"/>
      <c r="D155" s="37"/>
      <c r="E155" s="37"/>
      <c r="F155" s="64"/>
    </row>
    <row r="156" spans="1:6" s="4" customFormat="1" ht="12" customHeight="1" hidden="1">
      <c r="A156" s="7" t="s">
        <v>46</v>
      </c>
      <c r="B156" s="6"/>
      <c r="C156" s="37"/>
      <c r="D156" s="37"/>
      <c r="E156" s="37"/>
      <c r="F156" s="64"/>
    </row>
    <row r="157" spans="1:6" s="4" customFormat="1" ht="12" customHeight="1" hidden="1">
      <c r="A157" s="7" t="s">
        <v>45</v>
      </c>
      <c r="B157" s="6"/>
      <c r="C157" s="37"/>
      <c r="D157" s="37"/>
      <c r="E157" s="37"/>
      <c r="F157" s="64"/>
    </row>
    <row r="158" spans="1:6" s="4" customFormat="1" ht="15.75" customHeight="1" hidden="1">
      <c r="A158" s="7"/>
      <c r="B158" s="8" t="s">
        <v>53</v>
      </c>
      <c r="C158" s="37" t="e">
        <f>#REF!-C26</f>
        <v>#REF!</v>
      </c>
      <c r="D158" s="37" t="e">
        <f>#REF!-D26</f>
        <v>#REF!</v>
      </c>
      <c r="E158" s="37"/>
      <c r="F158" s="64"/>
    </row>
    <row r="159" spans="1:6" s="4" customFormat="1" ht="15.75" customHeight="1" hidden="1">
      <c r="A159" s="22"/>
      <c r="B159" s="8" t="s">
        <v>54</v>
      </c>
      <c r="C159" s="44" t="e">
        <f>#REF!-C27</f>
        <v>#REF!</v>
      </c>
      <c r="D159" s="44" t="e">
        <f>#REF!-D27</f>
        <v>#REF!</v>
      </c>
      <c r="E159" s="44"/>
      <c r="F159" s="64"/>
    </row>
    <row r="160" spans="1:6" s="4" customFormat="1" ht="16.5" customHeight="1" hidden="1">
      <c r="A160" s="22"/>
      <c r="B160" s="8" t="s">
        <v>55</v>
      </c>
      <c r="C160" s="45" t="e">
        <f>#REF!-C28</f>
        <v>#REF!</v>
      </c>
      <c r="D160" s="45" t="e">
        <f>#REF!-D28</f>
        <v>#REF!</v>
      </c>
      <c r="E160" s="45"/>
      <c r="F160" s="64"/>
    </row>
    <row r="161" spans="1:6" s="4" customFormat="1" ht="15" customHeight="1" hidden="1">
      <c r="A161" s="22"/>
      <c r="B161" s="8" t="s">
        <v>6</v>
      </c>
      <c r="C161" s="45" t="e">
        <f>#REF!-C29</f>
        <v>#REF!</v>
      </c>
      <c r="D161" s="45" t="e">
        <f>#REF!-D29</f>
        <v>#REF!</v>
      </c>
      <c r="E161" s="45"/>
      <c r="F161" s="64"/>
    </row>
    <row r="162" spans="1:6" s="4" customFormat="1" ht="15" customHeight="1" hidden="1">
      <c r="A162" s="22"/>
      <c r="B162" s="8" t="s">
        <v>39</v>
      </c>
      <c r="C162" s="45" t="e">
        <f>#REF!-C30</f>
        <v>#REF!</v>
      </c>
      <c r="D162" s="45" t="e">
        <f>#REF!-D30</f>
        <v>#REF!</v>
      </c>
      <c r="E162" s="45"/>
      <c r="F162" s="64"/>
    </row>
    <row r="163" spans="1:6" s="4" customFormat="1" ht="15" customHeight="1" hidden="1">
      <c r="A163" s="22"/>
      <c r="B163" s="6" t="s">
        <v>56</v>
      </c>
      <c r="C163" s="45" t="e">
        <f>#REF!-C31</f>
        <v>#REF!</v>
      </c>
      <c r="D163" s="45" t="e">
        <f>#REF!-D31</f>
        <v>#REF!</v>
      </c>
      <c r="E163" s="45"/>
      <c r="F163" s="64"/>
    </row>
    <row r="164" spans="1:6" s="4" customFormat="1" ht="15.75" customHeight="1" hidden="1">
      <c r="A164" s="13"/>
      <c r="B164" s="14" t="s">
        <v>57</v>
      </c>
      <c r="C164" s="46" t="e">
        <f>#REF!-C32</f>
        <v>#REF!</v>
      </c>
      <c r="D164" s="46" t="e">
        <f>#REF!-D32</f>
        <v>#REF!</v>
      </c>
      <c r="E164" s="46"/>
      <c r="F164" s="64"/>
    </row>
    <row r="165" spans="1:6" s="4" customFormat="1" ht="12.75">
      <c r="A165" s="7" t="s">
        <v>9</v>
      </c>
      <c r="B165" s="22"/>
      <c r="C165" s="22"/>
      <c r="D165" s="22"/>
      <c r="E165" s="22"/>
      <c r="F165" s="64"/>
    </row>
    <row r="166" spans="1:6" s="4" customFormat="1" ht="12.75">
      <c r="A166" s="4" t="s">
        <v>67</v>
      </c>
      <c r="B166" s="22"/>
      <c r="C166" s="22"/>
      <c r="D166" s="22"/>
      <c r="E166" s="22"/>
      <c r="F166" s="64"/>
    </row>
    <row r="167" spans="1:6" s="4" customFormat="1" ht="12.75">
      <c r="A167" s="58" t="s">
        <v>69</v>
      </c>
      <c r="B167" s="22"/>
      <c r="C167" s="22"/>
      <c r="D167" s="22"/>
      <c r="E167" s="22"/>
      <c r="F167" s="64"/>
    </row>
    <row r="168" spans="1:6" s="4" customFormat="1" ht="12.75">
      <c r="A168" s="59" t="s">
        <v>70</v>
      </c>
      <c r="B168" s="22"/>
      <c r="C168" s="22"/>
      <c r="D168" s="22"/>
      <c r="E168" s="22"/>
      <c r="F168" s="64"/>
    </row>
    <row r="169" spans="1:6" s="4" customFormat="1" ht="12.75">
      <c r="A169" s="22"/>
      <c r="B169" s="22"/>
      <c r="C169" s="22"/>
      <c r="D169" s="22"/>
      <c r="E169" s="22"/>
      <c r="F169" s="64"/>
    </row>
    <row r="170" spans="1:6" s="4" customFormat="1" ht="12.75">
      <c r="A170" s="22"/>
      <c r="B170" s="22"/>
      <c r="C170" s="22"/>
      <c r="D170" s="22"/>
      <c r="E170" s="22"/>
      <c r="F170" s="64"/>
    </row>
    <row r="171" spans="1:6" s="4" customFormat="1" ht="12.75">
      <c r="A171" s="22"/>
      <c r="B171" s="22"/>
      <c r="C171" s="22"/>
      <c r="D171" s="22"/>
      <c r="E171" s="22"/>
      <c r="F171" s="64"/>
    </row>
    <row r="172" spans="1:6" s="4" customFormat="1" ht="12.75">
      <c r="A172" s="22"/>
      <c r="B172" s="22"/>
      <c r="C172" s="22"/>
      <c r="D172" s="22"/>
      <c r="E172" s="22"/>
      <c r="F172" s="64"/>
    </row>
    <row r="173" spans="1:6" s="4" customFormat="1" ht="12.75">
      <c r="A173" s="22"/>
      <c r="B173" s="22"/>
      <c r="C173" s="22"/>
      <c r="D173" s="22"/>
      <c r="E173" s="22"/>
      <c r="F173" s="64"/>
    </row>
    <row r="174" spans="1:6" s="4" customFormat="1" ht="12.75">
      <c r="A174" s="22"/>
      <c r="B174" s="22"/>
      <c r="C174" s="22"/>
      <c r="D174" s="22"/>
      <c r="E174" s="22"/>
      <c r="F174" s="64"/>
    </row>
    <row r="175" spans="1:6" s="4" customFormat="1" ht="12.75">
      <c r="A175" s="22"/>
      <c r="B175" s="22"/>
      <c r="C175" s="22"/>
      <c r="D175" s="22"/>
      <c r="E175" s="22"/>
      <c r="F175" s="64"/>
    </row>
    <row r="176" s="4" customFormat="1" ht="12">
      <c r="F176" s="64"/>
    </row>
    <row r="177" s="4" customFormat="1" ht="12">
      <c r="F177" s="64"/>
    </row>
    <row r="178" s="4" customFormat="1" ht="12">
      <c r="F178" s="64"/>
    </row>
    <row r="179" s="4" customFormat="1" ht="12">
      <c r="F179" s="64"/>
    </row>
    <row r="180" s="4" customFormat="1" ht="12">
      <c r="F180" s="64"/>
    </row>
    <row r="181" s="4" customFormat="1" ht="12">
      <c r="F181" s="64"/>
    </row>
    <row r="182" s="4" customFormat="1" ht="12">
      <c r="F182" s="64"/>
    </row>
    <row r="183" s="4" customFormat="1" ht="12">
      <c r="F183" s="64"/>
    </row>
    <row r="184" s="4" customFormat="1" ht="12">
      <c r="F184" s="64"/>
    </row>
    <row r="185" s="4" customFormat="1" ht="12">
      <c r="F185" s="64"/>
    </row>
    <row r="186" s="4" customFormat="1" ht="12">
      <c r="F186" s="64"/>
    </row>
    <row r="187" s="4" customFormat="1" ht="12">
      <c r="F187" s="64"/>
    </row>
    <row r="188" s="4" customFormat="1" ht="12">
      <c r="F188" s="64"/>
    </row>
    <row r="189" s="4" customFormat="1" ht="12">
      <c r="F189" s="64"/>
    </row>
    <row r="190" s="4" customFormat="1" ht="12">
      <c r="F190" s="64"/>
    </row>
    <row r="191" s="4" customFormat="1" ht="12">
      <c r="F191" s="64"/>
    </row>
    <row r="192" s="4" customFormat="1" ht="12">
      <c r="F192" s="64"/>
    </row>
    <row r="193" s="4" customFormat="1" ht="12">
      <c r="F193" s="64"/>
    </row>
    <row r="194" s="4" customFormat="1" ht="12">
      <c r="F194" s="64"/>
    </row>
    <row r="195" s="4" customFormat="1" ht="12">
      <c r="F195" s="64"/>
    </row>
    <row r="196" s="4" customFormat="1" ht="12">
      <c r="F196" s="64"/>
    </row>
    <row r="197" s="4" customFormat="1" ht="12">
      <c r="F197" s="64"/>
    </row>
    <row r="198" s="4" customFormat="1" ht="12">
      <c r="F198" s="64"/>
    </row>
    <row r="199" s="4" customFormat="1" ht="12">
      <c r="F199" s="64"/>
    </row>
    <row r="200" s="4" customFormat="1" ht="12">
      <c r="F200" s="64"/>
    </row>
    <row r="201" s="4" customFormat="1" ht="12">
      <c r="F201" s="64"/>
    </row>
    <row r="202" s="4" customFormat="1" ht="12">
      <c r="F202" s="64"/>
    </row>
    <row r="203" s="4" customFormat="1" ht="12">
      <c r="F203" s="64"/>
    </row>
    <row r="204" s="4" customFormat="1" ht="12">
      <c r="F204" s="64"/>
    </row>
    <row r="205" s="4" customFormat="1" ht="12">
      <c r="F205" s="64"/>
    </row>
    <row r="206" s="4" customFormat="1" ht="12">
      <c r="F206" s="64"/>
    </row>
    <row r="207" s="4" customFormat="1" ht="12">
      <c r="F207" s="64"/>
    </row>
    <row r="208" s="4" customFormat="1" ht="12">
      <c r="F208" s="64"/>
    </row>
    <row r="209" s="4" customFormat="1" ht="12">
      <c r="F209" s="64"/>
    </row>
    <row r="210" s="4" customFormat="1" ht="12">
      <c r="F210" s="64"/>
    </row>
    <row r="211" s="4" customFormat="1" ht="12">
      <c r="F211" s="64"/>
    </row>
    <row r="212" s="4" customFormat="1" ht="12">
      <c r="F212" s="64"/>
    </row>
    <row r="213" s="4" customFormat="1" ht="12">
      <c r="F213" s="64"/>
    </row>
    <row r="214" s="4" customFormat="1" ht="12">
      <c r="F214" s="64"/>
    </row>
    <row r="215" s="4" customFormat="1" ht="12">
      <c r="F215" s="64"/>
    </row>
    <row r="216" s="4" customFormat="1" ht="12">
      <c r="F216" s="64"/>
    </row>
    <row r="217" s="4" customFormat="1" ht="12">
      <c r="F217" s="64"/>
    </row>
    <row r="218" s="4" customFormat="1" ht="12">
      <c r="F218" s="64"/>
    </row>
    <row r="219" s="4" customFormat="1" ht="12">
      <c r="F219" s="64"/>
    </row>
    <row r="220" s="4" customFormat="1" ht="12">
      <c r="F220" s="64"/>
    </row>
    <row r="221" s="4" customFormat="1" ht="12">
      <c r="F221" s="64"/>
    </row>
    <row r="222" s="4" customFormat="1" ht="12">
      <c r="F222" s="64"/>
    </row>
    <row r="223" s="4" customFormat="1" ht="12">
      <c r="F223" s="64"/>
    </row>
    <row r="224" s="4" customFormat="1" ht="12">
      <c r="F224" s="64"/>
    </row>
    <row r="225" s="4" customFormat="1" ht="12">
      <c r="F225" s="64"/>
    </row>
    <row r="226" s="4" customFormat="1" ht="12">
      <c r="F226" s="64"/>
    </row>
    <row r="227" s="4" customFormat="1" ht="12">
      <c r="F227" s="64"/>
    </row>
    <row r="228" s="4" customFormat="1" ht="12">
      <c r="F228" s="64"/>
    </row>
    <row r="229" s="4" customFormat="1" ht="12">
      <c r="F229" s="64"/>
    </row>
    <row r="230" s="4" customFormat="1" ht="12">
      <c r="F230" s="64"/>
    </row>
    <row r="231" s="4" customFormat="1" ht="12">
      <c r="F231" s="64"/>
    </row>
    <row r="232" s="4" customFormat="1" ht="12">
      <c r="F232" s="64"/>
    </row>
    <row r="233" s="4" customFormat="1" ht="12">
      <c r="F233" s="64"/>
    </row>
    <row r="234" s="4" customFormat="1" ht="12">
      <c r="F234" s="64"/>
    </row>
    <row r="235" s="4" customFormat="1" ht="12">
      <c r="F235" s="64"/>
    </row>
    <row r="236" s="4" customFormat="1" ht="12">
      <c r="F236" s="64"/>
    </row>
    <row r="237" s="4" customFormat="1" ht="12">
      <c r="F237" s="64"/>
    </row>
    <row r="238" s="4" customFormat="1" ht="12">
      <c r="F238" s="64"/>
    </row>
    <row r="239" s="4" customFormat="1" ht="12">
      <c r="F239" s="64"/>
    </row>
    <row r="240" s="4" customFormat="1" ht="12">
      <c r="F240" s="64"/>
    </row>
    <row r="241" s="4" customFormat="1" ht="12">
      <c r="F241" s="64"/>
    </row>
    <row r="242" s="4" customFormat="1" ht="12">
      <c r="F242" s="64"/>
    </row>
    <row r="243" s="4" customFormat="1" ht="12">
      <c r="F243" s="64"/>
    </row>
    <row r="244" s="4" customFormat="1" ht="12">
      <c r="F244" s="64"/>
    </row>
    <row r="245" s="4" customFormat="1" ht="12">
      <c r="F245" s="64"/>
    </row>
    <row r="246" s="4" customFormat="1" ht="12">
      <c r="F246" s="64"/>
    </row>
    <row r="247" s="4" customFormat="1" ht="12">
      <c r="F247" s="64"/>
    </row>
    <row r="248" s="4" customFormat="1" ht="12">
      <c r="F248" s="64"/>
    </row>
    <row r="249" s="4" customFormat="1" ht="12">
      <c r="F249" s="64"/>
    </row>
    <row r="250" s="4" customFormat="1" ht="12">
      <c r="F250" s="64"/>
    </row>
    <row r="251" s="4" customFormat="1" ht="12">
      <c r="F251" s="64"/>
    </row>
    <row r="252" s="4" customFormat="1" ht="12">
      <c r="F252" s="64"/>
    </row>
    <row r="253" s="4" customFormat="1" ht="12">
      <c r="F253" s="64"/>
    </row>
    <row r="254" s="4" customFormat="1" ht="12">
      <c r="F254" s="64"/>
    </row>
    <row r="255" s="4" customFormat="1" ht="12">
      <c r="F255" s="64"/>
    </row>
    <row r="256" s="4" customFormat="1" ht="12">
      <c r="F256" s="64"/>
    </row>
    <row r="257" s="4" customFormat="1" ht="12">
      <c r="F257" s="64"/>
    </row>
    <row r="258" s="4" customFormat="1" ht="12">
      <c r="F258" s="64"/>
    </row>
    <row r="259" s="4" customFormat="1" ht="12">
      <c r="F259" s="64"/>
    </row>
    <row r="260" s="4" customFormat="1" ht="12">
      <c r="F260" s="64"/>
    </row>
    <row r="261" s="4" customFormat="1" ht="12">
      <c r="F261" s="64"/>
    </row>
    <row r="262" s="4" customFormat="1" ht="12">
      <c r="F262" s="64"/>
    </row>
    <row r="263" s="4" customFormat="1" ht="12">
      <c r="F263" s="64"/>
    </row>
    <row r="264" s="4" customFormat="1" ht="12">
      <c r="F264" s="64"/>
    </row>
    <row r="265" s="4" customFormat="1" ht="12">
      <c r="F265" s="64"/>
    </row>
    <row r="266" s="4" customFormat="1" ht="12">
      <c r="F266" s="64"/>
    </row>
    <row r="267" s="4" customFormat="1" ht="12">
      <c r="F267" s="64"/>
    </row>
    <row r="268" s="4" customFormat="1" ht="12">
      <c r="F268" s="64"/>
    </row>
    <row r="269" s="4" customFormat="1" ht="12">
      <c r="F269" s="64"/>
    </row>
    <row r="270" s="4" customFormat="1" ht="12">
      <c r="F270" s="64"/>
    </row>
    <row r="271" s="4" customFormat="1" ht="12">
      <c r="F271" s="64"/>
    </row>
    <row r="272" s="4" customFormat="1" ht="12">
      <c r="F272" s="64"/>
    </row>
    <row r="273" s="4" customFormat="1" ht="12">
      <c r="F273" s="64"/>
    </row>
    <row r="274" s="4" customFormat="1" ht="12">
      <c r="F274" s="64"/>
    </row>
    <row r="275" s="4" customFormat="1" ht="12">
      <c r="F275" s="64"/>
    </row>
    <row r="276" s="4" customFormat="1" ht="12">
      <c r="F276" s="64"/>
    </row>
    <row r="277" s="4" customFormat="1" ht="12">
      <c r="F277" s="64"/>
    </row>
    <row r="278" s="4" customFormat="1" ht="12">
      <c r="F278" s="64"/>
    </row>
    <row r="279" s="4" customFormat="1" ht="12">
      <c r="F279" s="64"/>
    </row>
    <row r="280" s="4" customFormat="1" ht="12">
      <c r="F280" s="64"/>
    </row>
    <row r="281" s="4" customFormat="1" ht="12">
      <c r="F281" s="64"/>
    </row>
    <row r="282" s="4" customFormat="1" ht="12">
      <c r="F282" s="64"/>
    </row>
    <row r="283" s="4" customFormat="1" ht="12">
      <c r="F283" s="64"/>
    </row>
    <row r="284" s="4" customFormat="1" ht="12">
      <c r="F284" s="64"/>
    </row>
    <row r="285" s="4" customFormat="1" ht="12">
      <c r="F285" s="64"/>
    </row>
    <row r="286" s="4" customFormat="1" ht="12">
      <c r="F286" s="64"/>
    </row>
    <row r="287" s="4" customFormat="1" ht="12">
      <c r="F287" s="64"/>
    </row>
    <row r="288" s="4" customFormat="1" ht="12">
      <c r="F288" s="64"/>
    </row>
    <row r="289" s="4" customFormat="1" ht="12">
      <c r="F289" s="64"/>
    </row>
    <row r="290" s="4" customFormat="1" ht="12">
      <c r="F290" s="64"/>
    </row>
    <row r="291" s="4" customFormat="1" ht="12">
      <c r="F291" s="64"/>
    </row>
    <row r="292" s="4" customFormat="1" ht="12">
      <c r="F292" s="64"/>
    </row>
    <row r="293" s="4" customFormat="1" ht="12">
      <c r="F293" s="64"/>
    </row>
    <row r="294" s="4" customFormat="1" ht="12">
      <c r="F294" s="64"/>
    </row>
    <row r="295" s="4" customFormat="1" ht="12">
      <c r="F295" s="64"/>
    </row>
    <row r="296" s="4" customFormat="1" ht="12">
      <c r="F296" s="64"/>
    </row>
    <row r="297" s="4" customFormat="1" ht="12">
      <c r="F297" s="64"/>
    </row>
    <row r="298" s="4" customFormat="1" ht="12">
      <c r="F298" s="64"/>
    </row>
    <row r="299" s="4" customFormat="1" ht="12">
      <c r="F299" s="64"/>
    </row>
    <row r="300" s="4" customFormat="1" ht="12">
      <c r="F300" s="64"/>
    </row>
    <row r="301" s="4" customFormat="1" ht="12">
      <c r="F301" s="64"/>
    </row>
    <row r="302" s="4" customFormat="1" ht="12">
      <c r="F302" s="64"/>
    </row>
    <row r="303" s="4" customFormat="1" ht="12">
      <c r="F303" s="64"/>
    </row>
    <row r="304" s="4" customFormat="1" ht="12">
      <c r="F304" s="64"/>
    </row>
    <row r="305" s="4" customFormat="1" ht="12">
      <c r="F305" s="64"/>
    </row>
    <row r="306" s="4" customFormat="1" ht="12">
      <c r="F306" s="64"/>
    </row>
    <row r="307" s="4" customFormat="1" ht="12">
      <c r="F307" s="64"/>
    </row>
    <row r="308" s="4" customFormat="1" ht="12">
      <c r="F308" s="64"/>
    </row>
    <row r="309" s="4" customFormat="1" ht="12">
      <c r="F309" s="64"/>
    </row>
    <row r="310" s="4" customFormat="1" ht="12">
      <c r="F310" s="64"/>
    </row>
    <row r="311" s="4" customFormat="1" ht="12">
      <c r="F311" s="64"/>
    </row>
    <row r="312" s="4" customFormat="1" ht="12">
      <c r="F312" s="64"/>
    </row>
    <row r="313" s="4" customFormat="1" ht="12">
      <c r="F313" s="64"/>
    </row>
    <row r="314" s="4" customFormat="1" ht="12">
      <c r="F314" s="64"/>
    </row>
    <row r="315" s="4" customFormat="1" ht="12">
      <c r="F315" s="64"/>
    </row>
    <row r="316" s="4" customFormat="1" ht="12">
      <c r="F316" s="64"/>
    </row>
    <row r="317" s="4" customFormat="1" ht="12">
      <c r="F317" s="64"/>
    </row>
    <row r="318" s="4" customFormat="1" ht="12">
      <c r="F318" s="64"/>
    </row>
    <row r="319" s="4" customFormat="1" ht="12">
      <c r="F319" s="64"/>
    </row>
    <row r="320" s="4" customFormat="1" ht="12">
      <c r="F320" s="64"/>
    </row>
    <row r="321" s="4" customFormat="1" ht="12">
      <c r="F321" s="64"/>
    </row>
    <row r="322" s="4" customFormat="1" ht="12">
      <c r="F322" s="64"/>
    </row>
    <row r="323" s="4" customFormat="1" ht="12">
      <c r="F323" s="64"/>
    </row>
    <row r="324" s="4" customFormat="1" ht="12">
      <c r="F324" s="64"/>
    </row>
    <row r="325" s="4" customFormat="1" ht="12">
      <c r="F325" s="64"/>
    </row>
    <row r="326" s="4" customFormat="1" ht="12">
      <c r="F326" s="64"/>
    </row>
    <row r="327" s="4" customFormat="1" ht="12">
      <c r="F327" s="64"/>
    </row>
    <row r="328" s="4" customFormat="1" ht="12">
      <c r="F328" s="64"/>
    </row>
    <row r="329" s="4" customFormat="1" ht="12">
      <c r="F329" s="64"/>
    </row>
    <row r="330" s="4" customFormat="1" ht="12">
      <c r="F330" s="64"/>
    </row>
    <row r="331" s="4" customFormat="1" ht="12">
      <c r="F331" s="64"/>
    </row>
    <row r="332" s="4" customFormat="1" ht="12">
      <c r="F332" s="64"/>
    </row>
    <row r="333" s="4" customFormat="1" ht="12">
      <c r="F333" s="64"/>
    </row>
    <row r="334" s="4" customFormat="1" ht="12">
      <c r="F334" s="64"/>
    </row>
    <row r="335" s="4" customFormat="1" ht="12">
      <c r="F335" s="64"/>
    </row>
    <row r="336" s="4" customFormat="1" ht="12">
      <c r="F336" s="64"/>
    </row>
    <row r="337" s="4" customFormat="1" ht="12">
      <c r="F337" s="64"/>
    </row>
    <row r="338" s="4" customFormat="1" ht="12">
      <c r="F338" s="64"/>
    </row>
    <row r="339" s="4" customFormat="1" ht="12">
      <c r="F339" s="64"/>
    </row>
    <row r="340" s="4" customFormat="1" ht="12">
      <c r="F340" s="64"/>
    </row>
    <row r="341" s="4" customFormat="1" ht="12">
      <c r="F341" s="64"/>
    </row>
    <row r="342" s="4" customFormat="1" ht="12">
      <c r="F342" s="64"/>
    </row>
    <row r="343" s="4" customFormat="1" ht="12">
      <c r="F343" s="64"/>
    </row>
    <row r="344" s="4" customFormat="1" ht="12">
      <c r="F344" s="64"/>
    </row>
    <row r="345" s="4" customFormat="1" ht="12">
      <c r="F345" s="64"/>
    </row>
    <row r="346" s="4" customFormat="1" ht="12">
      <c r="F346" s="64"/>
    </row>
    <row r="347" s="4" customFormat="1" ht="12">
      <c r="F347" s="64"/>
    </row>
    <row r="348" s="4" customFormat="1" ht="12">
      <c r="F348" s="64"/>
    </row>
    <row r="349" s="4" customFormat="1" ht="12">
      <c r="F349" s="64"/>
    </row>
    <row r="350" s="4" customFormat="1" ht="12">
      <c r="F350" s="64"/>
    </row>
    <row r="351" s="4" customFormat="1" ht="12">
      <c r="F351" s="64"/>
    </row>
    <row r="352" s="4" customFormat="1" ht="12">
      <c r="F352" s="64"/>
    </row>
    <row r="353" s="4" customFormat="1" ht="12">
      <c r="F353" s="64"/>
    </row>
    <row r="354" s="4" customFormat="1" ht="12">
      <c r="F354" s="64"/>
    </row>
    <row r="355" s="4" customFormat="1" ht="12">
      <c r="F355" s="64"/>
    </row>
    <row r="356" s="4" customFormat="1" ht="12">
      <c r="F356" s="64"/>
    </row>
    <row r="357" s="4" customFormat="1" ht="12">
      <c r="F357" s="64"/>
    </row>
    <row r="358" s="4" customFormat="1" ht="12">
      <c r="F358" s="64"/>
    </row>
    <row r="359" s="4" customFormat="1" ht="12">
      <c r="F359" s="64"/>
    </row>
    <row r="360" s="4" customFormat="1" ht="12">
      <c r="F360" s="64"/>
    </row>
    <row r="361" s="4" customFormat="1" ht="12">
      <c r="F361" s="64"/>
    </row>
    <row r="362" s="4" customFormat="1" ht="12">
      <c r="F362" s="64"/>
    </row>
    <row r="363" s="4" customFormat="1" ht="12">
      <c r="F363" s="64"/>
    </row>
    <row r="364" s="4" customFormat="1" ht="12">
      <c r="F364" s="64"/>
    </row>
    <row r="365" s="4" customFormat="1" ht="12">
      <c r="F365" s="64"/>
    </row>
    <row r="366" s="4" customFormat="1" ht="12">
      <c r="F366" s="64"/>
    </row>
    <row r="367" s="4" customFormat="1" ht="12">
      <c r="F367" s="64"/>
    </row>
    <row r="368" s="4" customFormat="1" ht="12">
      <c r="F368" s="64"/>
    </row>
    <row r="369" s="4" customFormat="1" ht="12">
      <c r="F369" s="64"/>
    </row>
    <row r="370" s="4" customFormat="1" ht="12">
      <c r="F370" s="64"/>
    </row>
    <row r="371" s="4" customFormat="1" ht="12">
      <c r="F371" s="64"/>
    </row>
    <row r="372" s="4" customFormat="1" ht="12">
      <c r="F372" s="64"/>
    </row>
    <row r="373" s="4" customFormat="1" ht="12">
      <c r="F373" s="64"/>
    </row>
    <row r="374" s="4" customFormat="1" ht="12">
      <c r="F374" s="64"/>
    </row>
    <row r="375" s="4" customFormat="1" ht="12">
      <c r="F375" s="64"/>
    </row>
    <row r="376" s="4" customFormat="1" ht="12">
      <c r="F376" s="64"/>
    </row>
    <row r="377" s="4" customFormat="1" ht="12">
      <c r="F377" s="64"/>
    </row>
    <row r="378" s="4" customFormat="1" ht="12">
      <c r="F378" s="64"/>
    </row>
    <row r="379" s="4" customFormat="1" ht="12">
      <c r="F379" s="64"/>
    </row>
    <row r="380" s="4" customFormat="1" ht="12">
      <c r="F380" s="64"/>
    </row>
    <row r="381" s="4" customFormat="1" ht="12">
      <c r="F381" s="64"/>
    </row>
    <row r="382" s="4" customFormat="1" ht="12">
      <c r="F382" s="64"/>
    </row>
    <row r="383" s="4" customFormat="1" ht="12">
      <c r="F383" s="64"/>
    </row>
    <row r="384" s="4" customFormat="1" ht="12">
      <c r="F384" s="64"/>
    </row>
    <row r="385" s="4" customFormat="1" ht="12">
      <c r="F385" s="64"/>
    </row>
    <row r="386" s="4" customFormat="1" ht="12">
      <c r="F386" s="64"/>
    </row>
    <row r="387" s="4" customFormat="1" ht="12">
      <c r="F387" s="64"/>
    </row>
    <row r="388" s="4" customFormat="1" ht="12">
      <c r="F388" s="64"/>
    </row>
    <row r="389" s="4" customFormat="1" ht="12">
      <c r="F389" s="64"/>
    </row>
    <row r="390" s="4" customFormat="1" ht="12">
      <c r="F390" s="64"/>
    </row>
    <row r="391" s="4" customFormat="1" ht="12">
      <c r="F391" s="64"/>
    </row>
    <row r="392" s="4" customFormat="1" ht="12">
      <c r="F392" s="64"/>
    </row>
    <row r="393" s="4" customFormat="1" ht="12">
      <c r="F393" s="64"/>
    </row>
    <row r="394" s="4" customFormat="1" ht="12">
      <c r="F394" s="64"/>
    </row>
    <row r="395" s="4" customFormat="1" ht="12">
      <c r="F395" s="64"/>
    </row>
    <row r="396" s="4" customFormat="1" ht="12">
      <c r="F396" s="64"/>
    </row>
    <row r="397" s="4" customFormat="1" ht="12">
      <c r="F397" s="64"/>
    </row>
    <row r="398" s="4" customFormat="1" ht="12">
      <c r="F398" s="64"/>
    </row>
    <row r="399" s="4" customFormat="1" ht="12">
      <c r="F399" s="64"/>
    </row>
    <row r="400" s="4" customFormat="1" ht="12">
      <c r="F400" s="64"/>
    </row>
    <row r="401" s="4" customFormat="1" ht="12">
      <c r="F401" s="64"/>
    </row>
    <row r="402" s="4" customFormat="1" ht="12">
      <c r="F402" s="64"/>
    </row>
    <row r="403" s="4" customFormat="1" ht="12">
      <c r="F403" s="64"/>
    </row>
    <row r="404" s="4" customFormat="1" ht="12">
      <c r="F404" s="64"/>
    </row>
    <row r="405" s="4" customFormat="1" ht="12">
      <c r="F405" s="64"/>
    </row>
    <row r="406" s="4" customFormat="1" ht="12">
      <c r="F406" s="64"/>
    </row>
    <row r="407" s="4" customFormat="1" ht="12">
      <c r="F407" s="64"/>
    </row>
    <row r="408" s="4" customFormat="1" ht="12">
      <c r="F408" s="64"/>
    </row>
    <row r="409" s="4" customFormat="1" ht="12">
      <c r="F409" s="64"/>
    </row>
    <row r="410" s="4" customFormat="1" ht="12">
      <c r="F410" s="64"/>
    </row>
    <row r="411" s="4" customFormat="1" ht="12">
      <c r="F411" s="64"/>
    </row>
    <row r="412" s="4" customFormat="1" ht="12">
      <c r="F412" s="64"/>
    </row>
    <row r="413" s="4" customFormat="1" ht="12">
      <c r="F413" s="64"/>
    </row>
    <row r="414" s="4" customFormat="1" ht="12">
      <c r="F414" s="64"/>
    </row>
    <row r="415" s="4" customFormat="1" ht="12">
      <c r="F415" s="64"/>
    </row>
    <row r="416" s="4" customFormat="1" ht="12">
      <c r="F416" s="64"/>
    </row>
    <row r="417" s="4" customFormat="1" ht="12">
      <c r="F417" s="64"/>
    </row>
    <row r="418" s="4" customFormat="1" ht="12">
      <c r="F418" s="64"/>
    </row>
    <row r="419" s="4" customFormat="1" ht="12">
      <c r="F419" s="64"/>
    </row>
    <row r="420" s="4" customFormat="1" ht="12">
      <c r="F420" s="64"/>
    </row>
    <row r="421" s="4" customFormat="1" ht="12">
      <c r="F421" s="64"/>
    </row>
    <row r="422" s="4" customFormat="1" ht="12">
      <c r="F422" s="64"/>
    </row>
    <row r="423" s="4" customFormat="1" ht="12">
      <c r="F423" s="64"/>
    </row>
    <row r="424" s="4" customFormat="1" ht="12">
      <c r="F424" s="64"/>
    </row>
    <row r="425" s="4" customFormat="1" ht="12">
      <c r="F425" s="64"/>
    </row>
    <row r="426" s="4" customFormat="1" ht="12">
      <c r="F426" s="64"/>
    </row>
    <row r="427" s="4" customFormat="1" ht="12">
      <c r="F427" s="64"/>
    </row>
    <row r="428" s="4" customFormat="1" ht="12">
      <c r="F428" s="64"/>
    </row>
    <row r="429" s="4" customFormat="1" ht="12">
      <c r="F429" s="64"/>
    </row>
    <row r="430" s="4" customFormat="1" ht="12">
      <c r="F430" s="64"/>
    </row>
    <row r="431" s="4" customFormat="1" ht="12">
      <c r="F431" s="64"/>
    </row>
    <row r="432" s="4" customFormat="1" ht="12">
      <c r="F432" s="64"/>
    </row>
    <row r="433" s="4" customFormat="1" ht="12">
      <c r="F433" s="64"/>
    </row>
    <row r="434" s="4" customFormat="1" ht="12">
      <c r="F434" s="64"/>
    </row>
    <row r="435" s="4" customFormat="1" ht="12">
      <c r="F435" s="64"/>
    </row>
    <row r="436" s="4" customFormat="1" ht="12">
      <c r="F436" s="64"/>
    </row>
    <row r="437" s="4" customFormat="1" ht="12">
      <c r="F437" s="64"/>
    </row>
    <row r="438" s="4" customFormat="1" ht="12">
      <c r="F438" s="64"/>
    </row>
    <row r="439" s="4" customFormat="1" ht="12">
      <c r="F439" s="64"/>
    </row>
    <row r="440" s="4" customFormat="1" ht="12">
      <c r="F440" s="64"/>
    </row>
    <row r="441" s="4" customFormat="1" ht="12">
      <c r="F441" s="64"/>
    </row>
    <row r="442" s="4" customFormat="1" ht="12">
      <c r="F442" s="64"/>
    </row>
    <row r="443" s="4" customFormat="1" ht="12">
      <c r="F443" s="64"/>
    </row>
    <row r="444" s="4" customFormat="1" ht="12">
      <c r="F444" s="64"/>
    </row>
    <row r="445" s="4" customFormat="1" ht="12">
      <c r="F445" s="64"/>
    </row>
    <row r="446" s="4" customFormat="1" ht="12">
      <c r="F446" s="64"/>
    </row>
    <row r="447" s="4" customFormat="1" ht="12">
      <c r="F447" s="64"/>
    </row>
    <row r="448" s="4" customFormat="1" ht="12">
      <c r="F448" s="64"/>
    </row>
    <row r="449" s="4" customFormat="1" ht="12">
      <c r="F449" s="64"/>
    </row>
    <row r="450" s="4" customFormat="1" ht="12">
      <c r="F450" s="64"/>
    </row>
    <row r="451" s="4" customFormat="1" ht="12">
      <c r="F451" s="64"/>
    </row>
    <row r="452" s="4" customFormat="1" ht="12">
      <c r="F452" s="64"/>
    </row>
    <row r="453" s="4" customFormat="1" ht="12">
      <c r="F453" s="64"/>
    </row>
    <row r="454" s="4" customFormat="1" ht="12">
      <c r="F454" s="64"/>
    </row>
    <row r="455" s="4" customFormat="1" ht="12">
      <c r="F455" s="64"/>
    </row>
    <row r="456" s="4" customFormat="1" ht="12">
      <c r="F456" s="64"/>
    </row>
    <row r="457" s="4" customFormat="1" ht="12">
      <c r="F457" s="64"/>
    </row>
    <row r="458" s="4" customFormat="1" ht="12">
      <c r="F458" s="64"/>
    </row>
    <row r="459" s="4" customFormat="1" ht="12">
      <c r="F459" s="64"/>
    </row>
    <row r="460" s="4" customFormat="1" ht="12">
      <c r="F460" s="64"/>
    </row>
    <row r="461" s="4" customFormat="1" ht="12">
      <c r="F461" s="64"/>
    </row>
    <row r="462" s="4" customFormat="1" ht="12">
      <c r="F462" s="64"/>
    </row>
    <row r="463" s="4" customFormat="1" ht="12">
      <c r="F463" s="64"/>
    </row>
    <row r="464" s="4" customFormat="1" ht="12">
      <c r="F464" s="64"/>
    </row>
    <row r="465" s="4" customFormat="1" ht="12">
      <c r="F465" s="64"/>
    </row>
    <row r="466" s="4" customFormat="1" ht="12">
      <c r="F466" s="64"/>
    </row>
    <row r="467" s="4" customFormat="1" ht="12">
      <c r="F467" s="64"/>
    </row>
    <row r="468" s="4" customFormat="1" ht="12">
      <c r="F468" s="64"/>
    </row>
    <row r="469" s="4" customFormat="1" ht="12">
      <c r="F469" s="64"/>
    </row>
    <row r="470" s="4" customFormat="1" ht="12">
      <c r="F470" s="64"/>
    </row>
    <row r="471" s="4" customFormat="1" ht="12">
      <c r="F471" s="64"/>
    </row>
    <row r="472" s="4" customFormat="1" ht="12">
      <c r="F472" s="64"/>
    </row>
    <row r="473" s="4" customFormat="1" ht="12">
      <c r="F473" s="64"/>
    </row>
    <row r="474" s="4" customFormat="1" ht="12">
      <c r="F474" s="64"/>
    </row>
    <row r="475" s="4" customFormat="1" ht="12">
      <c r="F475" s="64"/>
    </row>
    <row r="476" s="4" customFormat="1" ht="12">
      <c r="F476" s="64"/>
    </row>
    <row r="477" s="4" customFormat="1" ht="12">
      <c r="F477" s="64"/>
    </row>
    <row r="478" s="4" customFormat="1" ht="12">
      <c r="F478" s="64"/>
    </row>
    <row r="479" s="4" customFormat="1" ht="12">
      <c r="F479" s="64"/>
    </row>
    <row r="480" s="4" customFormat="1" ht="12">
      <c r="F480" s="64"/>
    </row>
    <row r="481" s="4" customFormat="1" ht="12">
      <c r="F481" s="64"/>
    </row>
    <row r="482" s="4" customFormat="1" ht="12">
      <c r="F482" s="64"/>
    </row>
    <row r="483" s="4" customFormat="1" ht="12">
      <c r="F483" s="64"/>
    </row>
    <row r="484" s="4" customFormat="1" ht="12">
      <c r="F484" s="64"/>
    </row>
    <row r="485" s="4" customFormat="1" ht="12">
      <c r="F485" s="64"/>
    </row>
    <row r="486" s="4" customFormat="1" ht="12">
      <c r="F486" s="64"/>
    </row>
    <row r="487" s="4" customFormat="1" ht="12">
      <c r="F487" s="64"/>
    </row>
    <row r="488" s="4" customFormat="1" ht="12">
      <c r="F488" s="64"/>
    </row>
    <row r="489" s="4" customFormat="1" ht="12">
      <c r="F489" s="64"/>
    </row>
    <row r="490" s="4" customFormat="1" ht="12">
      <c r="F490" s="64"/>
    </row>
    <row r="491" s="4" customFormat="1" ht="12">
      <c r="F491" s="64"/>
    </row>
    <row r="492" s="4" customFormat="1" ht="12">
      <c r="F492" s="64"/>
    </row>
    <row r="493" s="4" customFormat="1" ht="12">
      <c r="F493" s="64"/>
    </row>
    <row r="494" s="4" customFormat="1" ht="12">
      <c r="F494" s="64"/>
    </row>
    <row r="495" s="4" customFormat="1" ht="12">
      <c r="F495" s="64"/>
    </row>
    <row r="496" s="4" customFormat="1" ht="12">
      <c r="F496" s="64"/>
    </row>
    <row r="497" s="4" customFormat="1" ht="12">
      <c r="F497" s="64"/>
    </row>
    <row r="498" s="4" customFormat="1" ht="12">
      <c r="F498" s="64"/>
    </row>
    <row r="499" s="4" customFormat="1" ht="12">
      <c r="F499" s="64"/>
    </row>
    <row r="500" s="4" customFormat="1" ht="12">
      <c r="F500" s="64"/>
    </row>
    <row r="501" s="4" customFormat="1" ht="12">
      <c r="F501" s="64"/>
    </row>
    <row r="502" s="4" customFormat="1" ht="12">
      <c r="F502" s="64"/>
    </row>
    <row r="503" s="4" customFormat="1" ht="12">
      <c r="F503" s="64"/>
    </row>
    <row r="504" s="4" customFormat="1" ht="12">
      <c r="F504" s="64"/>
    </row>
    <row r="505" s="4" customFormat="1" ht="12">
      <c r="F505" s="64"/>
    </row>
    <row r="506" s="4" customFormat="1" ht="12">
      <c r="F506" s="64"/>
    </row>
    <row r="507" s="4" customFormat="1" ht="12">
      <c r="F507" s="64"/>
    </row>
    <row r="508" s="4" customFormat="1" ht="12">
      <c r="F508" s="64"/>
    </row>
    <row r="509" s="4" customFormat="1" ht="12">
      <c r="F509" s="64"/>
    </row>
    <row r="510" s="4" customFormat="1" ht="12">
      <c r="F510" s="64"/>
    </row>
    <row r="511" s="4" customFormat="1" ht="12">
      <c r="F511" s="64"/>
    </row>
    <row r="512" s="4" customFormat="1" ht="12">
      <c r="F512" s="64"/>
    </row>
    <row r="513" s="4" customFormat="1" ht="12">
      <c r="F513" s="64"/>
    </row>
    <row r="514" s="4" customFormat="1" ht="12">
      <c r="F514" s="64"/>
    </row>
    <row r="515" s="4" customFormat="1" ht="12">
      <c r="F515" s="64"/>
    </row>
    <row r="516" s="4" customFormat="1" ht="12">
      <c r="F516" s="64"/>
    </row>
    <row r="517" s="4" customFormat="1" ht="12">
      <c r="F517" s="64"/>
    </row>
    <row r="518" s="4" customFormat="1" ht="12">
      <c r="F518" s="64"/>
    </row>
    <row r="519" s="4" customFormat="1" ht="12">
      <c r="F519" s="64"/>
    </row>
    <row r="520" s="4" customFormat="1" ht="12">
      <c r="F520" s="64"/>
    </row>
    <row r="521" s="4" customFormat="1" ht="12">
      <c r="F521" s="64"/>
    </row>
    <row r="522" s="4" customFormat="1" ht="12">
      <c r="F522" s="64"/>
    </row>
    <row r="523" s="4" customFormat="1" ht="12">
      <c r="F523" s="64"/>
    </row>
    <row r="524" s="4" customFormat="1" ht="12">
      <c r="F524" s="64"/>
    </row>
    <row r="525" s="4" customFormat="1" ht="12">
      <c r="F525" s="64"/>
    </row>
    <row r="526" s="4" customFormat="1" ht="12">
      <c r="F526" s="64"/>
    </row>
    <row r="527" s="4" customFormat="1" ht="12">
      <c r="F527" s="64"/>
    </row>
    <row r="528" s="4" customFormat="1" ht="12">
      <c r="F528" s="64"/>
    </row>
    <row r="529" s="4" customFormat="1" ht="12">
      <c r="F529" s="64"/>
    </row>
    <row r="530" s="4" customFormat="1" ht="12">
      <c r="F530" s="64"/>
    </row>
    <row r="531" s="4" customFormat="1" ht="12">
      <c r="F531" s="64"/>
    </row>
    <row r="532" s="4" customFormat="1" ht="12">
      <c r="F532" s="64"/>
    </row>
    <row r="533" s="4" customFormat="1" ht="12">
      <c r="F533" s="64"/>
    </row>
    <row r="534" s="4" customFormat="1" ht="12">
      <c r="F534" s="64"/>
    </row>
    <row r="535" s="4" customFormat="1" ht="12">
      <c r="F535" s="64"/>
    </row>
    <row r="536" s="4" customFormat="1" ht="12">
      <c r="F536" s="64"/>
    </row>
    <row r="537" s="4" customFormat="1" ht="12">
      <c r="F537" s="64"/>
    </row>
    <row r="538" s="4" customFormat="1" ht="12">
      <c r="F538" s="64"/>
    </row>
    <row r="539" s="4" customFormat="1" ht="12">
      <c r="F539" s="64"/>
    </row>
    <row r="540" s="4" customFormat="1" ht="12">
      <c r="F540" s="64"/>
    </row>
    <row r="541" s="4" customFormat="1" ht="12">
      <c r="F541" s="64"/>
    </row>
    <row r="542" s="4" customFormat="1" ht="12">
      <c r="F542" s="64"/>
    </row>
    <row r="543" s="4" customFormat="1" ht="12">
      <c r="F543" s="64"/>
    </row>
    <row r="544" s="4" customFormat="1" ht="12">
      <c r="F544" s="64"/>
    </row>
    <row r="545" s="4" customFormat="1" ht="12">
      <c r="F545" s="64"/>
    </row>
    <row r="546" s="4" customFormat="1" ht="12">
      <c r="F546" s="64"/>
    </row>
    <row r="547" s="4" customFormat="1" ht="12">
      <c r="F547" s="64"/>
    </row>
    <row r="548" s="4" customFormat="1" ht="12">
      <c r="F548" s="64"/>
    </row>
    <row r="549" s="4" customFormat="1" ht="12">
      <c r="F549" s="64"/>
    </row>
    <row r="550" s="4" customFormat="1" ht="12">
      <c r="F550" s="64"/>
    </row>
    <row r="551" s="4" customFormat="1" ht="12">
      <c r="F551" s="64"/>
    </row>
    <row r="552" s="4" customFormat="1" ht="12">
      <c r="F552" s="64"/>
    </row>
    <row r="553" s="4" customFormat="1" ht="12">
      <c r="F553" s="64"/>
    </row>
    <row r="554" s="4" customFormat="1" ht="12">
      <c r="F554" s="64"/>
    </row>
    <row r="555" s="4" customFormat="1" ht="12">
      <c r="F555" s="64"/>
    </row>
    <row r="556" s="4" customFormat="1" ht="12">
      <c r="F556" s="64"/>
    </row>
    <row r="557" s="4" customFormat="1" ht="12">
      <c r="F557" s="64"/>
    </row>
    <row r="558" s="4" customFormat="1" ht="12">
      <c r="F558" s="64"/>
    </row>
    <row r="559" s="4" customFormat="1" ht="12">
      <c r="F559" s="64"/>
    </row>
    <row r="560" s="4" customFormat="1" ht="12">
      <c r="F560" s="64"/>
    </row>
    <row r="561" s="4" customFormat="1" ht="12">
      <c r="F561" s="64"/>
    </row>
    <row r="562" s="4" customFormat="1" ht="12">
      <c r="F562" s="64"/>
    </row>
    <row r="563" s="4" customFormat="1" ht="12">
      <c r="F563" s="64"/>
    </row>
    <row r="564" s="4" customFormat="1" ht="12">
      <c r="F564" s="64"/>
    </row>
    <row r="565" s="4" customFormat="1" ht="12">
      <c r="F565" s="64"/>
    </row>
    <row r="566" s="4" customFormat="1" ht="12">
      <c r="F566" s="64"/>
    </row>
    <row r="567" s="4" customFormat="1" ht="12">
      <c r="F567" s="64"/>
    </row>
    <row r="568" s="4" customFormat="1" ht="12">
      <c r="F568" s="64"/>
    </row>
    <row r="569" s="4" customFormat="1" ht="12">
      <c r="F569" s="64"/>
    </row>
    <row r="570" s="4" customFormat="1" ht="12">
      <c r="F570" s="64"/>
    </row>
    <row r="571" s="4" customFormat="1" ht="12">
      <c r="F571" s="64"/>
    </row>
    <row r="572" s="4" customFormat="1" ht="12">
      <c r="F572" s="64"/>
    </row>
    <row r="573" s="4" customFormat="1" ht="12">
      <c r="F573" s="64"/>
    </row>
    <row r="574" s="4" customFormat="1" ht="12">
      <c r="F574" s="64"/>
    </row>
    <row r="575" s="4" customFormat="1" ht="12">
      <c r="F575" s="64"/>
    </row>
    <row r="576" s="4" customFormat="1" ht="12">
      <c r="F576" s="64"/>
    </row>
    <row r="577" s="4" customFormat="1" ht="12">
      <c r="F577" s="64"/>
    </row>
    <row r="578" s="4" customFormat="1" ht="12">
      <c r="F578" s="64"/>
    </row>
    <row r="579" s="4" customFormat="1" ht="12">
      <c r="F579" s="64"/>
    </row>
    <row r="580" s="4" customFormat="1" ht="12">
      <c r="F580" s="64"/>
    </row>
    <row r="581" s="4" customFormat="1" ht="12">
      <c r="F581" s="64"/>
    </row>
    <row r="582" s="4" customFormat="1" ht="12">
      <c r="F582" s="64"/>
    </row>
    <row r="583" s="4" customFormat="1" ht="12">
      <c r="F583" s="64"/>
    </row>
    <row r="584" s="4" customFormat="1" ht="12">
      <c r="F584" s="64"/>
    </row>
    <row r="585" s="4" customFormat="1" ht="12">
      <c r="F585" s="64"/>
    </row>
    <row r="586" s="4" customFormat="1" ht="12">
      <c r="F586" s="64"/>
    </row>
    <row r="587" s="4" customFormat="1" ht="12">
      <c r="F587" s="64"/>
    </row>
    <row r="588" s="4" customFormat="1" ht="12">
      <c r="F588" s="64"/>
    </row>
    <row r="589" s="4" customFormat="1" ht="12">
      <c r="F589" s="64"/>
    </row>
    <row r="590" s="4" customFormat="1" ht="12">
      <c r="F590" s="64"/>
    </row>
    <row r="591" s="4" customFormat="1" ht="12">
      <c r="F591" s="64"/>
    </row>
    <row r="592" s="4" customFormat="1" ht="12">
      <c r="F592" s="64"/>
    </row>
    <row r="593" s="4" customFormat="1" ht="12">
      <c r="F593" s="64"/>
    </row>
    <row r="594" s="4" customFormat="1" ht="12">
      <c r="F594" s="64"/>
    </row>
    <row r="595" s="4" customFormat="1" ht="12">
      <c r="F595" s="64"/>
    </row>
    <row r="596" s="4" customFormat="1" ht="12">
      <c r="F596" s="64"/>
    </row>
    <row r="597" s="4" customFormat="1" ht="12">
      <c r="F597" s="64"/>
    </row>
    <row r="598" s="4" customFormat="1" ht="12">
      <c r="F598" s="64"/>
    </row>
    <row r="599" s="4" customFormat="1" ht="12">
      <c r="F599" s="64"/>
    </row>
    <row r="600" s="4" customFormat="1" ht="12">
      <c r="F600" s="64"/>
    </row>
    <row r="601" s="4" customFormat="1" ht="12">
      <c r="F601" s="64"/>
    </row>
    <row r="602" s="4" customFormat="1" ht="12">
      <c r="F602" s="64"/>
    </row>
    <row r="603" s="4" customFormat="1" ht="12">
      <c r="F603" s="64"/>
    </row>
    <row r="604" s="4" customFormat="1" ht="12">
      <c r="F604" s="64"/>
    </row>
    <row r="605" s="4" customFormat="1" ht="12">
      <c r="F605" s="64"/>
    </row>
    <row r="606" s="4" customFormat="1" ht="12">
      <c r="F606" s="64"/>
    </row>
    <row r="607" s="4" customFormat="1" ht="12">
      <c r="F607" s="64"/>
    </row>
    <row r="608" s="4" customFormat="1" ht="12">
      <c r="F608" s="64"/>
    </row>
    <row r="609" s="4" customFormat="1" ht="12">
      <c r="F609" s="64"/>
    </row>
    <row r="610" s="4" customFormat="1" ht="12">
      <c r="F610" s="64"/>
    </row>
    <row r="611" s="4" customFormat="1" ht="12">
      <c r="F611" s="64"/>
    </row>
    <row r="612" s="4" customFormat="1" ht="12">
      <c r="F612" s="64"/>
    </row>
    <row r="613" s="4" customFormat="1" ht="12">
      <c r="F613" s="64"/>
    </row>
    <row r="614" s="4" customFormat="1" ht="12">
      <c r="F614" s="64"/>
    </row>
    <row r="615" s="4" customFormat="1" ht="12">
      <c r="F615" s="64"/>
    </row>
    <row r="616" s="4" customFormat="1" ht="12">
      <c r="F616" s="64"/>
    </row>
    <row r="617" s="4" customFormat="1" ht="12">
      <c r="F617" s="64"/>
    </row>
    <row r="618" s="4" customFormat="1" ht="12">
      <c r="F618" s="64"/>
    </row>
    <row r="619" s="4" customFormat="1" ht="12">
      <c r="F619" s="64"/>
    </row>
    <row r="620" s="4" customFormat="1" ht="12">
      <c r="F620" s="64"/>
    </row>
    <row r="621" s="4" customFormat="1" ht="12">
      <c r="F621" s="64"/>
    </row>
    <row r="622" s="4" customFormat="1" ht="12">
      <c r="F622" s="64"/>
    </row>
    <row r="623" s="4" customFormat="1" ht="12">
      <c r="F623" s="64"/>
    </row>
    <row r="624" s="4" customFormat="1" ht="12">
      <c r="F624" s="64"/>
    </row>
    <row r="625" s="4" customFormat="1" ht="12">
      <c r="F625" s="64"/>
    </row>
    <row r="626" s="4" customFormat="1" ht="12">
      <c r="F626" s="64"/>
    </row>
    <row r="627" s="4" customFormat="1" ht="12">
      <c r="F627" s="64"/>
    </row>
    <row r="628" s="4" customFormat="1" ht="12">
      <c r="F628" s="64"/>
    </row>
    <row r="629" s="4" customFormat="1" ht="12">
      <c r="F629" s="64"/>
    </row>
    <row r="630" s="4" customFormat="1" ht="12">
      <c r="F630" s="64"/>
    </row>
    <row r="631" s="4" customFormat="1" ht="12">
      <c r="F631" s="64"/>
    </row>
    <row r="632" s="4" customFormat="1" ht="12">
      <c r="F632" s="64"/>
    </row>
    <row r="633" s="4" customFormat="1" ht="12">
      <c r="F633" s="64"/>
    </row>
    <row r="634" s="4" customFormat="1" ht="12">
      <c r="F634" s="64"/>
    </row>
    <row r="635" s="4" customFormat="1" ht="12">
      <c r="F635" s="64"/>
    </row>
    <row r="636" s="4" customFormat="1" ht="12">
      <c r="F636" s="64"/>
    </row>
    <row r="637" s="4" customFormat="1" ht="12">
      <c r="F637" s="64"/>
    </row>
    <row r="638" s="4" customFormat="1" ht="12">
      <c r="F638" s="64"/>
    </row>
    <row r="639" s="4" customFormat="1" ht="12">
      <c r="F639" s="64"/>
    </row>
    <row r="640" s="4" customFormat="1" ht="12">
      <c r="F640" s="64"/>
    </row>
    <row r="641" s="4" customFormat="1" ht="12">
      <c r="F641" s="64"/>
    </row>
    <row r="642" s="4" customFormat="1" ht="12">
      <c r="F642" s="64"/>
    </row>
    <row r="643" s="4" customFormat="1" ht="12">
      <c r="F643" s="64"/>
    </row>
    <row r="644" s="4" customFormat="1" ht="12">
      <c r="F644" s="64"/>
    </row>
    <row r="645" s="4" customFormat="1" ht="12">
      <c r="F645" s="64"/>
    </row>
    <row r="646" s="4" customFormat="1" ht="12">
      <c r="F646" s="64"/>
    </row>
    <row r="647" s="4" customFormat="1" ht="12">
      <c r="F647" s="64"/>
    </row>
    <row r="648" s="4" customFormat="1" ht="12">
      <c r="F648" s="64"/>
    </row>
    <row r="649" s="4" customFormat="1" ht="12">
      <c r="F649" s="64"/>
    </row>
    <row r="650" s="4" customFormat="1" ht="12">
      <c r="F650" s="64"/>
    </row>
    <row r="651" s="4" customFormat="1" ht="12">
      <c r="F651" s="64"/>
    </row>
    <row r="652" s="4" customFormat="1" ht="12">
      <c r="F652" s="64"/>
    </row>
    <row r="653" s="4" customFormat="1" ht="12">
      <c r="F653" s="64"/>
    </row>
    <row r="654" s="4" customFormat="1" ht="12">
      <c r="F654" s="64"/>
    </row>
    <row r="655" s="4" customFormat="1" ht="12">
      <c r="F655" s="64"/>
    </row>
    <row r="656" s="4" customFormat="1" ht="12">
      <c r="F656" s="64"/>
    </row>
    <row r="657" s="4" customFormat="1" ht="12">
      <c r="F657" s="64"/>
    </row>
    <row r="658" s="4" customFormat="1" ht="12">
      <c r="F658" s="64"/>
    </row>
    <row r="659" s="4" customFormat="1" ht="12">
      <c r="F659" s="64"/>
    </row>
    <row r="660" s="4" customFormat="1" ht="12">
      <c r="F660" s="64"/>
    </row>
    <row r="661" s="4" customFormat="1" ht="12">
      <c r="F661" s="64"/>
    </row>
    <row r="662" s="4" customFormat="1" ht="12">
      <c r="F662" s="64"/>
    </row>
    <row r="663" s="4" customFormat="1" ht="12">
      <c r="F663" s="64"/>
    </row>
    <row r="664" s="4" customFormat="1" ht="12">
      <c r="F664" s="64"/>
    </row>
    <row r="665" s="4" customFormat="1" ht="12">
      <c r="F665" s="64"/>
    </row>
    <row r="666" s="4" customFormat="1" ht="12">
      <c r="F666" s="64"/>
    </row>
    <row r="667" s="4" customFormat="1" ht="12">
      <c r="F667" s="64"/>
    </row>
    <row r="668" s="4" customFormat="1" ht="12">
      <c r="F668" s="64"/>
    </row>
    <row r="669" s="4" customFormat="1" ht="12">
      <c r="F669" s="64"/>
    </row>
    <row r="670" s="4" customFormat="1" ht="12">
      <c r="F670" s="64"/>
    </row>
    <row r="671" s="4" customFormat="1" ht="12">
      <c r="F671" s="64"/>
    </row>
    <row r="672" s="4" customFormat="1" ht="12">
      <c r="F672" s="64"/>
    </row>
    <row r="673" s="4" customFormat="1" ht="12">
      <c r="F673" s="64"/>
    </row>
    <row r="674" s="4" customFormat="1" ht="12">
      <c r="F674" s="64"/>
    </row>
    <row r="675" s="4" customFormat="1" ht="12">
      <c r="F675" s="64"/>
    </row>
    <row r="676" s="4" customFormat="1" ht="12">
      <c r="F676" s="64"/>
    </row>
    <row r="677" s="4" customFormat="1" ht="12">
      <c r="F677" s="64"/>
    </row>
    <row r="678" s="4" customFormat="1" ht="12">
      <c r="F678" s="64"/>
    </row>
    <row r="679" s="4" customFormat="1" ht="12">
      <c r="F679" s="64"/>
    </row>
    <row r="680" s="4" customFormat="1" ht="12">
      <c r="F680" s="64"/>
    </row>
    <row r="681" s="4" customFormat="1" ht="12">
      <c r="F681" s="64"/>
    </row>
    <row r="682" s="4" customFormat="1" ht="12">
      <c r="F682" s="64"/>
    </row>
    <row r="683" s="4" customFormat="1" ht="12">
      <c r="F683" s="64"/>
    </row>
    <row r="684" s="4" customFormat="1" ht="12">
      <c r="F684" s="64"/>
    </row>
    <row r="685" s="4" customFormat="1" ht="12">
      <c r="F685" s="64"/>
    </row>
    <row r="686" s="4" customFormat="1" ht="12">
      <c r="F686" s="64"/>
    </row>
    <row r="687" s="4" customFormat="1" ht="12">
      <c r="F687" s="64"/>
    </row>
    <row r="688" s="4" customFormat="1" ht="12">
      <c r="F688" s="64"/>
    </row>
    <row r="689" s="4" customFormat="1" ht="12">
      <c r="F689" s="64"/>
    </row>
    <row r="690" s="4" customFormat="1" ht="12">
      <c r="F690" s="64"/>
    </row>
    <row r="691" s="4" customFormat="1" ht="12">
      <c r="F691" s="64"/>
    </row>
    <row r="692" s="4" customFormat="1" ht="12">
      <c r="F692" s="64"/>
    </row>
    <row r="693" s="4" customFormat="1" ht="12">
      <c r="F693" s="64"/>
    </row>
    <row r="694" s="4" customFormat="1" ht="12">
      <c r="F694" s="64"/>
    </row>
    <row r="695" s="4" customFormat="1" ht="12">
      <c r="F695" s="64"/>
    </row>
    <row r="696" s="4" customFormat="1" ht="12">
      <c r="F696" s="64"/>
    </row>
    <row r="697" s="4" customFormat="1" ht="12">
      <c r="F697" s="64"/>
    </row>
    <row r="698" s="4" customFormat="1" ht="12">
      <c r="F698" s="64"/>
    </row>
    <row r="699" s="4" customFormat="1" ht="12">
      <c r="F699" s="64"/>
    </row>
    <row r="700" s="4" customFormat="1" ht="12">
      <c r="F700" s="64"/>
    </row>
    <row r="701" s="4" customFormat="1" ht="12">
      <c r="F701" s="64"/>
    </row>
    <row r="702" s="4" customFormat="1" ht="12">
      <c r="F702" s="64"/>
    </row>
    <row r="703" s="4" customFormat="1" ht="12">
      <c r="F703" s="64"/>
    </row>
    <row r="704" s="4" customFormat="1" ht="12">
      <c r="F704" s="64"/>
    </row>
    <row r="705" s="4" customFormat="1" ht="12">
      <c r="F705" s="64"/>
    </row>
    <row r="706" s="4" customFormat="1" ht="12">
      <c r="F706" s="64"/>
    </row>
    <row r="707" s="4" customFormat="1" ht="12">
      <c r="F707" s="64"/>
    </row>
    <row r="708" s="4" customFormat="1" ht="12">
      <c r="F708" s="64"/>
    </row>
    <row r="709" s="4" customFormat="1" ht="12">
      <c r="F709" s="64"/>
    </row>
    <row r="710" s="4" customFormat="1" ht="12">
      <c r="F710" s="64"/>
    </row>
    <row r="711" s="4" customFormat="1" ht="12">
      <c r="F711" s="64"/>
    </row>
    <row r="712" s="4" customFormat="1" ht="12">
      <c r="F712" s="64"/>
    </row>
    <row r="713" s="4" customFormat="1" ht="12">
      <c r="F713" s="64"/>
    </row>
    <row r="714" s="4" customFormat="1" ht="12">
      <c r="F714" s="64"/>
    </row>
    <row r="715" s="4" customFormat="1" ht="12">
      <c r="F715" s="64"/>
    </row>
    <row r="716" s="4" customFormat="1" ht="12">
      <c r="F716" s="64"/>
    </row>
    <row r="717" s="4" customFormat="1" ht="12">
      <c r="F717" s="64"/>
    </row>
    <row r="718" s="4" customFormat="1" ht="12">
      <c r="F718" s="64"/>
    </row>
    <row r="719" s="4" customFormat="1" ht="12">
      <c r="F719" s="64"/>
    </row>
    <row r="720" s="4" customFormat="1" ht="12">
      <c r="F720" s="64"/>
    </row>
    <row r="721" s="4" customFormat="1" ht="12">
      <c r="F721" s="64"/>
    </row>
    <row r="722" s="4" customFormat="1" ht="12">
      <c r="F722" s="64"/>
    </row>
    <row r="723" s="4" customFormat="1" ht="12">
      <c r="F723" s="64"/>
    </row>
    <row r="724" s="4" customFormat="1" ht="12">
      <c r="F724" s="64"/>
    </row>
    <row r="725" s="4" customFormat="1" ht="12">
      <c r="F725" s="64"/>
    </row>
    <row r="726" s="4" customFormat="1" ht="12">
      <c r="F726" s="64"/>
    </row>
    <row r="727" s="4" customFormat="1" ht="12">
      <c r="F727" s="64"/>
    </row>
    <row r="728" s="4" customFormat="1" ht="12">
      <c r="F728" s="64"/>
    </row>
    <row r="729" s="4" customFormat="1" ht="12">
      <c r="F729" s="64"/>
    </row>
    <row r="730" s="4" customFormat="1" ht="12">
      <c r="F730" s="64"/>
    </row>
    <row r="731" s="4" customFormat="1" ht="12">
      <c r="F731" s="64"/>
    </row>
    <row r="732" s="4" customFormat="1" ht="12">
      <c r="F732" s="64"/>
    </row>
    <row r="733" s="4" customFormat="1" ht="12">
      <c r="F733" s="64"/>
    </row>
    <row r="734" s="4" customFormat="1" ht="12">
      <c r="F734" s="64"/>
    </row>
    <row r="735" s="4" customFormat="1" ht="12">
      <c r="F735" s="64"/>
    </row>
    <row r="736" s="4" customFormat="1" ht="12">
      <c r="F736" s="64"/>
    </row>
    <row r="737" s="4" customFormat="1" ht="12">
      <c r="F737" s="64"/>
    </row>
    <row r="738" s="4" customFormat="1" ht="12">
      <c r="F738" s="64"/>
    </row>
    <row r="739" s="4" customFormat="1" ht="12">
      <c r="F739" s="64"/>
    </row>
    <row r="740" s="4" customFormat="1" ht="12">
      <c r="F740" s="64"/>
    </row>
    <row r="741" s="4" customFormat="1" ht="12">
      <c r="F741" s="64"/>
    </row>
    <row r="742" s="4" customFormat="1" ht="12">
      <c r="F742" s="64"/>
    </row>
    <row r="743" s="4" customFormat="1" ht="12">
      <c r="F743" s="64"/>
    </row>
    <row r="744" s="4" customFormat="1" ht="12">
      <c r="F744" s="64"/>
    </row>
    <row r="745" s="4" customFormat="1" ht="12">
      <c r="F745" s="64"/>
    </row>
    <row r="746" s="4" customFormat="1" ht="12">
      <c r="F746" s="64"/>
    </row>
    <row r="747" s="4" customFormat="1" ht="12">
      <c r="F747" s="64"/>
    </row>
    <row r="748" s="4" customFormat="1" ht="12">
      <c r="F748" s="64"/>
    </row>
    <row r="749" s="4" customFormat="1" ht="12">
      <c r="F749" s="64"/>
    </row>
    <row r="750" s="4" customFormat="1" ht="12">
      <c r="F750" s="64"/>
    </row>
    <row r="751" s="4" customFormat="1" ht="12">
      <c r="F751" s="64"/>
    </row>
    <row r="752" s="4" customFormat="1" ht="12">
      <c r="F752" s="64"/>
    </row>
    <row r="753" s="4" customFormat="1" ht="12">
      <c r="F753" s="64"/>
    </row>
    <row r="754" s="4" customFormat="1" ht="12">
      <c r="F754" s="64"/>
    </row>
    <row r="755" s="4" customFormat="1" ht="12">
      <c r="F755" s="64"/>
    </row>
    <row r="756" s="4" customFormat="1" ht="12">
      <c r="F756" s="64"/>
    </row>
    <row r="757" s="4" customFormat="1" ht="12">
      <c r="F757" s="64"/>
    </row>
    <row r="758" s="4" customFormat="1" ht="12">
      <c r="F758" s="64"/>
    </row>
    <row r="759" s="4" customFormat="1" ht="12">
      <c r="F759" s="64"/>
    </row>
    <row r="760" s="4" customFormat="1" ht="12">
      <c r="F760" s="64"/>
    </row>
    <row r="761" s="4" customFormat="1" ht="12">
      <c r="F761" s="64"/>
    </row>
    <row r="762" s="4" customFormat="1" ht="12">
      <c r="F762" s="64"/>
    </row>
    <row r="763" s="4" customFormat="1" ht="12">
      <c r="F763" s="64"/>
    </row>
    <row r="764" s="4" customFormat="1" ht="12">
      <c r="F764" s="64"/>
    </row>
    <row r="765" s="4" customFormat="1" ht="12">
      <c r="F765" s="64"/>
    </row>
    <row r="766" s="4" customFormat="1" ht="12">
      <c r="F766" s="64"/>
    </row>
    <row r="767" s="4" customFormat="1" ht="12">
      <c r="F767" s="64"/>
    </row>
    <row r="768" s="4" customFormat="1" ht="12">
      <c r="F768" s="64"/>
    </row>
    <row r="769" s="4" customFormat="1" ht="12">
      <c r="F769" s="64"/>
    </row>
    <row r="770" s="4" customFormat="1" ht="12">
      <c r="F770" s="64"/>
    </row>
    <row r="771" s="4" customFormat="1" ht="12">
      <c r="F771" s="64"/>
    </row>
    <row r="772" s="4" customFormat="1" ht="12">
      <c r="F772" s="64"/>
    </row>
    <row r="773" s="4" customFormat="1" ht="12">
      <c r="F773" s="64"/>
    </row>
    <row r="774" s="4" customFormat="1" ht="12">
      <c r="F774" s="64"/>
    </row>
    <row r="775" s="4" customFormat="1" ht="12">
      <c r="F775" s="64"/>
    </row>
    <row r="776" s="4" customFormat="1" ht="12">
      <c r="F776" s="64"/>
    </row>
    <row r="777" s="4" customFormat="1" ht="12">
      <c r="F777" s="64"/>
    </row>
    <row r="778" s="4" customFormat="1" ht="12">
      <c r="F778" s="64"/>
    </row>
    <row r="779" s="4" customFormat="1" ht="12">
      <c r="F779" s="64"/>
    </row>
    <row r="780" s="4" customFormat="1" ht="12">
      <c r="F780" s="64"/>
    </row>
    <row r="781" s="4" customFormat="1" ht="12">
      <c r="F781" s="64"/>
    </row>
    <row r="782" s="4" customFormat="1" ht="12">
      <c r="F782" s="64"/>
    </row>
    <row r="783" s="4" customFormat="1" ht="12">
      <c r="F783" s="64"/>
    </row>
    <row r="784" s="4" customFormat="1" ht="12">
      <c r="F784" s="64"/>
    </row>
    <row r="785" s="4" customFormat="1" ht="12">
      <c r="F785" s="64"/>
    </row>
    <row r="786" s="4" customFormat="1" ht="12">
      <c r="F786" s="64"/>
    </row>
    <row r="787" s="4" customFormat="1" ht="12">
      <c r="F787" s="64"/>
    </row>
    <row r="788" s="4" customFormat="1" ht="12">
      <c r="F788" s="64"/>
    </row>
    <row r="789" s="4" customFormat="1" ht="12">
      <c r="F789" s="64"/>
    </row>
    <row r="790" s="4" customFormat="1" ht="12">
      <c r="F790" s="64"/>
    </row>
    <row r="791" s="4" customFormat="1" ht="12">
      <c r="F791" s="64"/>
    </row>
    <row r="792" s="4" customFormat="1" ht="12">
      <c r="F792" s="64"/>
    </row>
    <row r="793" s="4" customFormat="1" ht="12">
      <c r="F793" s="64"/>
    </row>
    <row r="794" s="4" customFormat="1" ht="12">
      <c r="F794" s="64"/>
    </row>
    <row r="795" s="4" customFormat="1" ht="12">
      <c r="F795" s="64"/>
    </row>
    <row r="796" s="4" customFormat="1" ht="12">
      <c r="F796" s="64"/>
    </row>
    <row r="797" s="4" customFormat="1" ht="12">
      <c r="F797" s="64"/>
    </row>
    <row r="798" s="4" customFormat="1" ht="12">
      <c r="F798" s="64"/>
    </row>
    <row r="799" s="4" customFormat="1" ht="12">
      <c r="F799" s="64"/>
    </row>
    <row r="800" s="4" customFormat="1" ht="12">
      <c r="F800" s="64"/>
    </row>
    <row r="801" s="4" customFormat="1" ht="12">
      <c r="F801" s="64"/>
    </row>
    <row r="802" s="4" customFormat="1" ht="12">
      <c r="F802" s="64"/>
    </row>
    <row r="803" s="4" customFormat="1" ht="12">
      <c r="F803" s="64"/>
    </row>
    <row r="804" s="4" customFormat="1" ht="12">
      <c r="F804" s="64"/>
    </row>
    <row r="805" s="4" customFormat="1" ht="12">
      <c r="F805" s="64"/>
    </row>
    <row r="806" s="4" customFormat="1" ht="12">
      <c r="F806" s="64"/>
    </row>
    <row r="807" s="4" customFormat="1" ht="12">
      <c r="F807" s="64"/>
    </row>
    <row r="808" s="4" customFormat="1" ht="12">
      <c r="F808" s="64"/>
    </row>
    <row r="809" s="4" customFormat="1" ht="12">
      <c r="F809" s="64"/>
    </row>
    <row r="810" s="4" customFormat="1" ht="12">
      <c r="F810" s="64"/>
    </row>
    <row r="811" s="4" customFormat="1" ht="12">
      <c r="F811" s="64"/>
    </row>
    <row r="812" s="4" customFormat="1" ht="12">
      <c r="F812" s="64"/>
    </row>
    <row r="813" s="4" customFormat="1" ht="12">
      <c r="F813" s="64"/>
    </row>
    <row r="814" s="4" customFormat="1" ht="12">
      <c r="F814" s="64"/>
    </row>
    <row r="815" s="4" customFormat="1" ht="12">
      <c r="F815" s="64"/>
    </row>
    <row r="816" s="4" customFormat="1" ht="12">
      <c r="F816" s="64"/>
    </row>
    <row r="817" s="4" customFormat="1" ht="12">
      <c r="F817" s="64"/>
    </row>
    <row r="818" s="4" customFormat="1" ht="12">
      <c r="F818" s="64"/>
    </row>
    <row r="819" s="4" customFormat="1" ht="12">
      <c r="F819" s="64"/>
    </row>
    <row r="820" s="4" customFormat="1" ht="12">
      <c r="F820" s="64"/>
    </row>
    <row r="821" s="4" customFormat="1" ht="12">
      <c r="F821" s="64"/>
    </row>
    <row r="822" s="4" customFormat="1" ht="12">
      <c r="F822" s="64"/>
    </row>
    <row r="823" s="4" customFormat="1" ht="12">
      <c r="F823" s="64"/>
    </row>
    <row r="824" s="4" customFormat="1" ht="12">
      <c r="F824" s="64"/>
    </row>
    <row r="825" s="4" customFormat="1" ht="12">
      <c r="F825" s="64"/>
    </row>
    <row r="826" s="4" customFormat="1" ht="12">
      <c r="F826" s="64"/>
    </row>
    <row r="827" s="4" customFormat="1" ht="12">
      <c r="F827" s="64"/>
    </row>
    <row r="828" s="4" customFormat="1" ht="12">
      <c r="F828" s="64"/>
    </row>
    <row r="829" s="4" customFormat="1" ht="12">
      <c r="F829" s="64"/>
    </row>
    <row r="830" s="4" customFormat="1" ht="12">
      <c r="F830" s="64"/>
    </row>
    <row r="831" s="4" customFormat="1" ht="12">
      <c r="F831" s="64"/>
    </row>
    <row r="832" s="4" customFormat="1" ht="12">
      <c r="F832" s="64"/>
    </row>
    <row r="833" s="4" customFormat="1" ht="12">
      <c r="F833" s="64"/>
    </row>
    <row r="834" s="4" customFormat="1" ht="12">
      <c r="F834" s="64"/>
    </row>
    <row r="835" s="4" customFormat="1" ht="12">
      <c r="F835" s="64"/>
    </row>
    <row r="836" s="4" customFormat="1" ht="12">
      <c r="F836" s="64"/>
    </row>
    <row r="837" s="4" customFormat="1" ht="12">
      <c r="F837" s="64"/>
    </row>
    <row r="838" s="4" customFormat="1" ht="12">
      <c r="F838" s="64"/>
    </row>
    <row r="839" s="4" customFormat="1" ht="12">
      <c r="F839" s="64"/>
    </row>
    <row r="840" s="4" customFormat="1" ht="12">
      <c r="F840" s="64"/>
    </row>
    <row r="841" s="4" customFormat="1" ht="12">
      <c r="F841" s="64"/>
    </row>
    <row r="842" s="4" customFormat="1" ht="12">
      <c r="F842" s="64"/>
    </row>
    <row r="843" s="4" customFormat="1" ht="12">
      <c r="F843" s="64"/>
    </row>
    <row r="844" s="4" customFormat="1" ht="12">
      <c r="F844" s="64"/>
    </row>
    <row r="845" s="4" customFormat="1" ht="12">
      <c r="F845" s="64"/>
    </row>
    <row r="846" s="4" customFormat="1" ht="12">
      <c r="F846" s="64"/>
    </row>
    <row r="847" s="4" customFormat="1" ht="12">
      <c r="F847" s="64"/>
    </row>
    <row r="848" s="4" customFormat="1" ht="12">
      <c r="F848" s="64"/>
    </row>
    <row r="849" s="4" customFormat="1" ht="12">
      <c r="F849" s="64"/>
    </row>
    <row r="850" s="4" customFormat="1" ht="12">
      <c r="F850" s="64"/>
    </row>
    <row r="851" s="4" customFormat="1" ht="12">
      <c r="F851" s="64"/>
    </row>
    <row r="852" s="4" customFormat="1" ht="12">
      <c r="F852" s="64"/>
    </row>
    <row r="853" s="4" customFormat="1" ht="12">
      <c r="F853" s="64"/>
    </row>
    <row r="854" s="4" customFormat="1" ht="12">
      <c r="F854" s="64"/>
    </row>
    <row r="855" s="4" customFormat="1" ht="12">
      <c r="F855" s="64"/>
    </row>
    <row r="856" s="4" customFormat="1" ht="12">
      <c r="F856" s="64"/>
    </row>
    <row r="857" s="4" customFormat="1" ht="12">
      <c r="F857" s="64"/>
    </row>
    <row r="858" s="4" customFormat="1" ht="12">
      <c r="F858" s="64"/>
    </row>
    <row r="859" s="4" customFormat="1" ht="12">
      <c r="F859" s="64"/>
    </row>
    <row r="860" s="4" customFormat="1" ht="12">
      <c r="F860" s="64"/>
    </row>
    <row r="861" s="4" customFormat="1" ht="12">
      <c r="F861" s="64"/>
    </row>
    <row r="862" s="4" customFormat="1" ht="12">
      <c r="F862" s="64"/>
    </row>
    <row r="863" s="4" customFormat="1" ht="12">
      <c r="F863" s="64"/>
    </row>
    <row r="864" s="4" customFormat="1" ht="12">
      <c r="F864" s="64"/>
    </row>
    <row r="865" s="4" customFormat="1" ht="12">
      <c r="F865" s="64"/>
    </row>
    <row r="866" s="4" customFormat="1" ht="12">
      <c r="F866" s="64"/>
    </row>
    <row r="867" s="4" customFormat="1" ht="12">
      <c r="F867" s="64"/>
    </row>
    <row r="868" s="4" customFormat="1" ht="12">
      <c r="F868" s="64"/>
    </row>
    <row r="869" s="4" customFormat="1" ht="12">
      <c r="F869" s="64"/>
    </row>
    <row r="870" s="4" customFormat="1" ht="12">
      <c r="F870" s="64"/>
    </row>
    <row r="871" s="4" customFormat="1" ht="12">
      <c r="F871" s="64"/>
    </row>
    <row r="872" s="4" customFormat="1" ht="12">
      <c r="F872" s="64"/>
    </row>
    <row r="873" s="4" customFormat="1" ht="12">
      <c r="F873" s="64"/>
    </row>
    <row r="874" s="4" customFormat="1" ht="12">
      <c r="F874" s="64"/>
    </row>
    <row r="875" s="4" customFormat="1" ht="12">
      <c r="F875" s="64"/>
    </row>
    <row r="876" s="4" customFormat="1" ht="12">
      <c r="F876" s="64"/>
    </row>
    <row r="877" s="4" customFormat="1" ht="12">
      <c r="F877" s="64"/>
    </row>
    <row r="878" s="4" customFormat="1" ht="12">
      <c r="F878" s="64"/>
    </row>
    <row r="879" s="4" customFormat="1" ht="12">
      <c r="F879" s="64"/>
    </row>
    <row r="880" s="4" customFormat="1" ht="12">
      <c r="F880" s="64"/>
    </row>
    <row r="881" s="4" customFormat="1" ht="12">
      <c r="F881" s="64"/>
    </row>
    <row r="882" s="4" customFormat="1" ht="12">
      <c r="F882" s="64"/>
    </row>
    <row r="883" s="4" customFormat="1" ht="12">
      <c r="F883" s="64"/>
    </row>
    <row r="884" s="4" customFormat="1" ht="12">
      <c r="F884" s="64"/>
    </row>
    <row r="885" s="4" customFormat="1" ht="12">
      <c r="F885" s="64"/>
    </row>
    <row r="886" s="4" customFormat="1" ht="12">
      <c r="F886" s="64"/>
    </row>
    <row r="887" s="4" customFormat="1" ht="12">
      <c r="F887" s="64"/>
    </row>
    <row r="888" s="4" customFormat="1" ht="12">
      <c r="F888" s="64"/>
    </row>
    <row r="889" s="4" customFormat="1" ht="12">
      <c r="F889" s="64"/>
    </row>
    <row r="890" s="4" customFormat="1" ht="12">
      <c r="F890" s="64"/>
    </row>
    <row r="891" s="4" customFormat="1" ht="12">
      <c r="F891" s="64"/>
    </row>
    <row r="892" s="4" customFormat="1" ht="12">
      <c r="F892" s="64"/>
    </row>
    <row r="893" s="4" customFormat="1" ht="12">
      <c r="F893" s="64"/>
    </row>
    <row r="894" s="4" customFormat="1" ht="12">
      <c r="F894" s="64"/>
    </row>
    <row r="895" s="4" customFormat="1" ht="12">
      <c r="F895" s="64"/>
    </row>
    <row r="896" s="4" customFormat="1" ht="12">
      <c r="F896" s="64"/>
    </row>
    <row r="897" s="4" customFormat="1" ht="12">
      <c r="F897" s="64"/>
    </row>
    <row r="898" s="4" customFormat="1" ht="12">
      <c r="F898" s="64"/>
    </row>
    <row r="899" s="4" customFormat="1" ht="12">
      <c r="F899" s="64"/>
    </row>
    <row r="900" s="4" customFormat="1" ht="12">
      <c r="F900" s="64"/>
    </row>
    <row r="901" s="4" customFormat="1" ht="12">
      <c r="F901" s="64"/>
    </row>
    <row r="902" s="4" customFormat="1" ht="12">
      <c r="F902" s="64"/>
    </row>
    <row r="903" s="4" customFormat="1" ht="12">
      <c r="F903" s="64"/>
    </row>
    <row r="904" s="4" customFormat="1" ht="12">
      <c r="F904" s="64"/>
    </row>
    <row r="905" s="4" customFormat="1" ht="12">
      <c r="F905" s="64"/>
    </row>
    <row r="906" s="4" customFormat="1" ht="12">
      <c r="F906" s="64"/>
    </row>
    <row r="907" s="4" customFormat="1" ht="12">
      <c r="F907" s="64"/>
    </row>
    <row r="908" s="4" customFormat="1" ht="12">
      <c r="F908" s="64"/>
    </row>
    <row r="909" s="4" customFormat="1" ht="12">
      <c r="F909" s="64"/>
    </row>
    <row r="910" s="4" customFormat="1" ht="12">
      <c r="F910" s="64"/>
    </row>
    <row r="911" s="4" customFormat="1" ht="12">
      <c r="F911" s="64"/>
    </row>
    <row r="912" s="4" customFormat="1" ht="12">
      <c r="F912" s="64"/>
    </row>
    <row r="913" s="4" customFormat="1" ht="12">
      <c r="F913" s="64"/>
    </row>
    <row r="914" s="4" customFormat="1" ht="12">
      <c r="F914" s="64"/>
    </row>
    <row r="915" s="4" customFormat="1" ht="12">
      <c r="F915" s="64"/>
    </row>
    <row r="916" s="4" customFormat="1" ht="12">
      <c r="F916" s="64"/>
    </row>
    <row r="917" s="4" customFormat="1" ht="12">
      <c r="F917" s="64"/>
    </row>
    <row r="918" s="4" customFormat="1" ht="12">
      <c r="F918" s="64"/>
    </row>
    <row r="919" s="4" customFormat="1" ht="12">
      <c r="F919" s="64"/>
    </row>
    <row r="920" s="4" customFormat="1" ht="12">
      <c r="F920" s="64"/>
    </row>
    <row r="921" s="4" customFormat="1" ht="12">
      <c r="F921" s="64"/>
    </row>
    <row r="922" s="4" customFormat="1" ht="12">
      <c r="F922" s="64"/>
    </row>
    <row r="923" s="4" customFormat="1" ht="12">
      <c r="F923" s="64"/>
    </row>
    <row r="924" s="4" customFormat="1" ht="12">
      <c r="F924" s="64"/>
    </row>
    <row r="925" s="4" customFormat="1" ht="12">
      <c r="F925" s="64"/>
    </row>
    <row r="926" s="4" customFormat="1" ht="12">
      <c r="F926" s="64"/>
    </row>
    <row r="927" s="4" customFormat="1" ht="12">
      <c r="F927" s="64"/>
    </row>
    <row r="928" s="4" customFormat="1" ht="12">
      <c r="F928" s="64"/>
    </row>
    <row r="929" s="4" customFormat="1" ht="12">
      <c r="F929" s="64"/>
    </row>
    <row r="930" s="4" customFormat="1" ht="12">
      <c r="F930" s="64"/>
    </row>
    <row r="931" s="4" customFormat="1" ht="12">
      <c r="F931" s="64"/>
    </row>
    <row r="932" s="4" customFormat="1" ht="12">
      <c r="F932" s="64"/>
    </row>
    <row r="933" s="4" customFormat="1" ht="12">
      <c r="F933" s="64"/>
    </row>
    <row r="934" s="4" customFormat="1" ht="12">
      <c r="F934" s="64"/>
    </row>
    <row r="935" s="4" customFormat="1" ht="12">
      <c r="F935" s="64"/>
    </row>
    <row r="936" s="4" customFormat="1" ht="12">
      <c r="F936" s="64"/>
    </row>
    <row r="937" s="4" customFormat="1" ht="12">
      <c r="F937" s="64"/>
    </row>
    <row r="938" s="4" customFormat="1" ht="12">
      <c r="F938" s="64"/>
    </row>
    <row r="939" s="4" customFormat="1" ht="12">
      <c r="F939" s="64"/>
    </row>
    <row r="940" s="4" customFormat="1" ht="12">
      <c r="F940" s="64"/>
    </row>
    <row r="941" s="4" customFormat="1" ht="12">
      <c r="F941" s="64"/>
    </row>
    <row r="942" s="4" customFormat="1" ht="12">
      <c r="F942" s="64"/>
    </row>
    <row r="943" s="4" customFormat="1" ht="12">
      <c r="F943" s="64"/>
    </row>
    <row r="944" s="4" customFormat="1" ht="12">
      <c r="F944" s="64"/>
    </row>
    <row r="945" s="4" customFormat="1" ht="12">
      <c r="F945" s="64"/>
    </row>
    <row r="946" s="4" customFormat="1" ht="12">
      <c r="F946" s="64"/>
    </row>
    <row r="947" s="4" customFormat="1" ht="12">
      <c r="F947" s="64"/>
    </row>
    <row r="948" s="4" customFormat="1" ht="12">
      <c r="F948" s="64"/>
    </row>
    <row r="949" s="4" customFormat="1" ht="12">
      <c r="F949" s="64"/>
    </row>
    <row r="950" s="4" customFormat="1" ht="12">
      <c r="F950" s="64"/>
    </row>
    <row r="951" s="4" customFormat="1" ht="12">
      <c r="F951" s="64"/>
    </row>
    <row r="952" s="4" customFormat="1" ht="12">
      <c r="F952" s="64"/>
    </row>
    <row r="953" s="4" customFormat="1" ht="12">
      <c r="F953" s="64"/>
    </row>
    <row r="954" s="4" customFormat="1" ht="12">
      <c r="F954" s="64"/>
    </row>
    <row r="955" s="4" customFormat="1" ht="12">
      <c r="F955" s="64"/>
    </row>
    <row r="956" s="4" customFormat="1" ht="12">
      <c r="F956" s="64"/>
    </row>
    <row r="957" s="4" customFormat="1" ht="12">
      <c r="F957" s="64"/>
    </row>
    <row r="958" s="4" customFormat="1" ht="12">
      <c r="F958" s="64"/>
    </row>
    <row r="959" s="4" customFormat="1" ht="12">
      <c r="F959" s="64"/>
    </row>
    <row r="960" s="4" customFormat="1" ht="12">
      <c r="F960" s="64"/>
    </row>
    <row r="961" s="4" customFormat="1" ht="12">
      <c r="F961" s="64"/>
    </row>
    <row r="962" s="4" customFormat="1" ht="12">
      <c r="F962" s="64"/>
    </row>
    <row r="963" s="4" customFormat="1" ht="12">
      <c r="F963" s="64"/>
    </row>
    <row r="964" s="4" customFormat="1" ht="12">
      <c r="F964" s="64"/>
    </row>
    <row r="965" s="4" customFormat="1" ht="12">
      <c r="F965" s="64"/>
    </row>
    <row r="966" s="4" customFormat="1" ht="12">
      <c r="F966" s="64"/>
    </row>
    <row r="967" s="4" customFormat="1" ht="12">
      <c r="F967" s="64"/>
    </row>
    <row r="968" s="4" customFormat="1" ht="12">
      <c r="F968" s="64"/>
    </row>
    <row r="969" s="4" customFormat="1" ht="12">
      <c r="F969" s="64"/>
    </row>
    <row r="970" s="4" customFormat="1" ht="12">
      <c r="F970" s="64"/>
    </row>
    <row r="971" s="4" customFormat="1" ht="12">
      <c r="F971" s="64"/>
    </row>
    <row r="972" s="4" customFormat="1" ht="12">
      <c r="F972" s="64"/>
    </row>
    <row r="973" s="4" customFormat="1" ht="12">
      <c r="F973" s="64"/>
    </row>
    <row r="974" s="4" customFormat="1" ht="12">
      <c r="F974" s="64"/>
    </row>
    <row r="975" s="4" customFormat="1" ht="12">
      <c r="F975" s="64"/>
    </row>
    <row r="976" s="4" customFormat="1" ht="12">
      <c r="F976" s="64"/>
    </row>
    <row r="977" s="4" customFormat="1" ht="12">
      <c r="F977" s="64"/>
    </row>
    <row r="978" s="4" customFormat="1" ht="12">
      <c r="F978" s="64"/>
    </row>
    <row r="979" s="4" customFormat="1" ht="12">
      <c r="F979" s="64"/>
    </row>
    <row r="980" s="4" customFormat="1" ht="12">
      <c r="F980" s="64"/>
    </row>
    <row r="981" s="4" customFormat="1" ht="12">
      <c r="F981" s="64"/>
    </row>
    <row r="982" s="4" customFormat="1" ht="12">
      <c r="F982" s="64"/>
    </row>
    <row r="983" s="4" customFormat="1" ht="12">
      <c r="F983" s="64"/>
    </row>
    <row r="984" s="4" customFormat="1" ht="12">
      <c r="F984" s="64"/>
    </row>
    <row r="985" s="4" customFormat="1" ht="12">
      <c r="F985" s="64"/>
    </row>
    <row r="986" s="4" customFormat="1" ht="12">
      <c r="F986" s="64"/>
    </row>
    <row r="987" s="4" customFormat="1" ht="12">
      <c r="F987" s="64"/>
    </row>
    <row r="988" s="4" customFormat="1" ht="12">
      <c r="F988" s="64"/>
    </row>
    <row r="989" s="4" customFormat="1" ht="12">
      <c r="F989" s="64"/>
    </row>
    <row r="990" s="4" customFormat="1" ht="12">
      <c r="F990" s="64"/>
    </row>
    <row r="991" s="4" customFormat="1" ht="12">
      <c r="F991" s="64"/>
    </row>
    <row r="992" s="4" customFormat="1" ht="12">
      <c r="F992" s="64"/>
    </row>
    <row r="993" s="4" customFormat="1" ht="12">
      <c r="F993" s="64"/>
    </row>
    <row r="994" s="4" customFormat="1" ht="12">
      <c r="F994" s="64"/>
    </row>
    <row r="995" s="4" customFormat="1" ht="12">
      <c r="F995" s="64"/>
    </row>
    <row r="996" s="4" customFormat="1" ht="12">
      <c r="F996" s="64"/>
    </row>
    <row r="997" s="4" customFormat="1" ht="12">
      <c r="F997" s="64"/>
    </row>
    <row r="998" s="4" customFormat="1" ht="12">
      <c r="F998" s="64"/>
    </row>
    <row r="999" s="4" customFormat="1" ht="12">
      <c r="F999" s="64"/>
    </row>
    <row r="1000" s="4" customFormat="1" ht="12">
      <c r="F1000" s="64"/>
    </row>
    <row r="1001" s="4" customFormat="1" ht="12">
      <c r="F1001" s="64"/>
    </row>
    <row r="1002" s="4" customFormat="1" ht="12">
      <c r="F1002" s="64"/>
    </row>
    <row r="1003" s="4" customFormat="1" ht="12">
      <c r="F1003" s="64"/>
    </row>
    <row r="1004" s="4" customFormat="1" ht="12">
      <c r="F1004" s="64"/>
    </row>
    <row r="1005" s="4" customFormat="1" ht="12">
      <c r="F1005" s="64"/>
    </row>
    <row r="1006" s="4" customFormat="1" ht="12">
      <c r="F1006" s="64"/>
    </row>
    <row r="1007" s="4" customFormat="1" ht="12">
      <c r="F1007" s="64"/>
    </row>
    <row r="1008" s="4" customFormat="1" ht="12">
      <c r="F1008" s="64"/>
    </row>
    <row r="1009" s="4" customFormat="1" ht="12">
      <c r="F1009" s="64"/>
    </row>
    <row r="1010" s="4" customFormat="1" ht="12">
      <c r="F1010" s="64"/>
    </row>
    <row r="1011" s="4" customFormat="1" ht="12">
      <c r="F1011" s="64"/>
    </row>
    <row r="1012" s="4" customFormat="1" ht="12">
      <c r="F1012" s="64"/>
    </row>
    <row r="1013" s="4" customFormat="1" ht="12">
      <c r="F1013" s="64"/>
    </row>
    <row r="1014" s="4" customFormat="1" ht="12">
      <c r="F1014" s="64"/>
    </row>
    <row r="1015" s="4" customFormat="1" ht="12">
      <c r="F1015" s="64"/>
    </row>
    <row r="1016" s="4" customFormat="1" ht="12">
      <c r="F1016" s="64"/>
    </row>
    <row r="1017" s="4" customFormat="1" ht="12">
      <c r="F1017" s="64"/>
    </row>
    <row r="1018" s="4" customFormat="1" ht="12">
      <c r="F1018" s="64"/>
    </row>
    <row r="1019" s="4" customFormat="1" ht="12">
      <c r="F1019" s="64"/>
    </row>
    <row r="1020" s="4" customFormat="1" ht="12">
      <c r="F1020" s="64"/>
    </row>
    <row r="1021" s="4" customFormat="1" ht="12">
      <c r="F1021" s="64"/>
    </row>
    <row r="1022" s="4" customFormat="1" ht="12">
      <c r="F1022" s="64"/>
    </row>
    <row r="1023" s="4" customFormat="1" ht="12">
      <c r="F1023" s="64"/>
    </row>
    <row r="1024" s="4" customFormat="1" ht="12">
      <c r="F1024" s="64"/>
    </row>
    <row r="1025" s="4" customFormat="1" ht="12">
      <c r="F1025" s="64"/>
    </row>
    <row r="1026" s="4" customFormat="1" ht="12">
      <c r="F1026" s="64"/>
    </row>
    <row r="1027" s="4" customFormat="1" ht="12">
      <c r="F1027" s="64"/>
    </row>
    <row r="1028" s="4" customFormat="1" ht="12">
      <c r="F1028" s="64"/>
    </row>
    <row r="1029" s="4" customFormat="1" ht="12">
      <c r="F1029" s="64"/>
    </row>
    <row r="1030" s="4" customFormat="1" ht="12">
      <c r="F1030" s="64"/>
    </row>
    <row r="1031" s="4" customFormat="1" ht="12">
      <c r="F1031" s="64"/>
    </row>
    <row r="1032" s="4" customFormat="1" ht="12">
      <c r="F1032" s="64"/>
    </row>
    <row r="1033" s="4" customFormat="1" ht="12">
      <c r="F1033" s="64"/>
    </row>
    <row r="1034" s="4" customFormat="1" ht="12">
      <c r="F1034" s="64"/>
    </row>
    <row r="1035" s="4" customFormat="1" ht="12">
      <c r="F1035" s="64"/>
    </row>
    <row r="1036" s="4" customFormat="1" ht="12">
      <c r="F1036" s="64"/>
    </row>
    <row r="1037" s="4" customFormat="1" ht="12">
      <c r="F1037" s="64"/>
    </row>
    <row r="1038" s="4" customFormat="1" ht="12">
      <c r="F1038" s="64"/>
    </row>
    <row r="1039" s="4" customFormat="1" ht="12">
      <c r="F1039" s="64"/>
    </row>
    <row r="1040" s="4" customFormat="1" ht="12">
      <c r="F1040" s="64"/>
    </row>
    <row r="1041" s="4" customFormat="1" ht="12">
      <c r="F1041" s="64"/>
    </row>
    <row r="1042" s="4" customFormat="1" ht="12">
      <c r="F1042" s="64"/>
    </row>
    <row r="1043" s="4" customFormat="1" ht="12">
      <c r="F1043" s="64"/>
    </row>
    <row r="1044" s="4" customFormat="1" ht="12">
      <c r="F1044" s="64"/>
    </row>
    <row r="1045" s="4" customFormat="1" ht="12">
      <c r="F1045" s="64"/>
    </row>
    <row r="1046" s="4" customFormat="1" ht="12">
      <c r="F1046" s="64"/>
    </row>
    <row r="1047" s="4" customFormat="1" ht="12">
      <c r="F1047" s="64"/>
    </row>
    <row r="1048" s="4" customFormat="1" ht="12">
      <c r="F1048" s="64"/>
    </row>
    <row r="1049" s="4" customFormat="1" ht="12">
      <c r="F1049" s="64"/>
    </row>
    <row r="1050" s="4" customFormat="1" ht="12">
      <c r="F1050" s="64"/>
    </row>
    <row r="1051" s="4" customFormat="1" ht="12">
      <c r="F1051" s="64"/>
    </row>
    <row r="1052" s="4" customFormat="1" ht="12">
      <c r="F1052" s="64"/>
    </row>
    <row r="1053" s="4" customFormat="1" ht="12">
      <c r="F1053" s="64"/>
    </row>
    <row r="1054" s="4" customFormat="1" ht="12">
      <c r="F1054" s="64"/>
    </row>
    <row r="1055" s="4" customFormat="1" ht="12">
      <c r="F1055" s="64"/>
    </row>
    <row r="1056" s="4" customFormat="1" ht="12">
      <c r="F1056" s="64"/>
    </row>
    <row r="1057" s="4" customFormat="1" ht="12">
      <c r="F1057" s="64"/>
    </row>
    <row r="1058" s="4" customFormat="1" ht="12">
      <c r="F1058" s="64"/>
    </row>
    <row r="1059" s="4" customFormat="1" ht="12">
      <c r="F1059" s="64"/>
    </row>
    <row r="1060" s="4" customFormat="1" ht="12">
      <c r="F1060" s="64"/>
    </row>
    <row r="1061" s="4" customFormat="1" ht="12">
      <c r="F1061" s="64"/>
    </row>
    <row r="1062" s="4" customFormat="1" ht="12">
      <c r="F1062" s="64"/>
    </row>
    <row r="1063" s="4" customFormat="1" ht="12">
      <c r="F1063" s="64"/>
    </row>
    <row r="1064" s="4" customFormat="1" ht="12">
      <c r="F1064" s="64"/>
    </row>
    <row r="1065" s="4" customFormat="1" ht="12">
      <c r="F1065" s="64"/>
    </row>
    <row r="1066" s="4" customFormat="1" ht="12">
      <c r="F1066" s="64"/>
    </row>
    <row r="1067" s="4" customFormat="1" ht="12">
      <c r="F1067" s="64"/>
    </row>
    <row r="1068" s="4" customFormat="1" ht="12">
      <c r="F1068" s="64"/>
    </row>
    <row r="1069" s="4" customFormat="1" ht="12">
      <c r="F1069" s="64"/>
    </row>
    <row r="1070" s="4" customFormat="1" ht="12">
      <c r="F1070" s="64"/>
    </row>
    <row r="1071" s="4" customFormat="1" ht="12">
      <c r="F1071" s="64"/>
    </row>
    <row r="1072" s="4" customFormat="1" ht="12">
      <c r="F1072" s="64"/>
    </row>
    <row r="1073" s="4" customFormat="1" ht="12">
      <c r="F1073" s="64"/>
    </row>
    <row r="1074" s="4" customFormat="1" ht="12">
      <c r="F1074" s="64"/>
    </row>
    <row r="1075" s="4" customFormat="1" ht="12">
      <c r="F1075" s="64"/>
    </row>
    <row r="1076" s="4" customFormat="1" ht="12">
      <c r="F1076" s="64"/>
    </row>
    <row r="1077" s="4" customFormat="1" ht="12">
      <c r="F1077" s="64"/>
    </row>
    <row r="1078" s="4" customFormat="1" ht="12">
      <c r="F1078" s="64"/>
    </row>
    <row r="1079" s="4" customFormat="1" ht="12">
      <c r="F1079" s="64"/>
    </row>
    <row r="1080" s="4" customFormat="1" ht="12">
      <c r="F1080" s="64"/>
    </row>
    <row r="1081" s="4" customFormat="1" ht="12">
      <c r="F1081" s="64"/>
    </row>
    <row r="1082" s="4" customFormat="1" ht="12">
      <c r="F1082" s="64"/>
    </row>
    <row r="1083" s="4" customFormat="1" ht="12">
      <c r="F1083" s="64"/>
    </row>
    <row r="1084" s="4" customFormat="1" ht="12">
      <c r="F1084" s="64"/>
    </row>
    <row r="1085" s="4" customFormat="1" ht="12">
      <c r="F1085" s="64"/>
    </row>
    <row r="1086" s="4" customFormat="1" ht="12">
      <c r="F1086" s="64"/>
    </row>
  </sheetData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69540574</cp:lastModifiedBy>
  <cp:lastPrinted>2015-09-09T10:53:33Z</cp:lastPrinted>
  <dcterms:created xsi:type="dcterms:W3CDTF">1997-07-29T07:07:49Z</dcterms:created>
  <dcterms:modified xsi:type="dcterms:W3CDTF">2015-09-10T08:11:06Z</dcterms:modified>
  <cp:category/>
  <cp:version/>
  <cp:contentType/>
  <cp:contentStatus/>
</cp:coreProperties>
</file>