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12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<sst xmlns="http://schemas.openxmlformats.org/spreadsheetml/2006/main" count="30" uniqueCount="19">
  <si>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</si>
  <si>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</si>
  <si>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</si>
  <si>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</si>
  <si>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</si>
  <si>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</si>
  <si>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</si>
  <si>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</si>
  <si>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</si>
  <si>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</si>
  <si>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</si>
  <si>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</si>
  <si>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</si>
  <si>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</si>
  <si>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</si>
  <si>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</si>
  <si>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</t>
  </si>
  <si>
    <t xml:space="preserve">   -pe anul 2015 -</t>
  </si>
  <si>
    <t>PIB - milioane lei  - 709700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</si>
</sst>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3" borderId="2" xfId="0" applyFont="1" applyFill="1" applyBorder="1" applyAlignment="1">
      <alignment/>
    </xf>
    <xf numFmtId="176" fontId="0" fillId="0" borderId="1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/>
    </xf>
    <xf numFmtId="3" fontId="4" fillId="0" borderId="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13.42187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</cols>
  <sheetData>
    <row r="2" spans="1:13" ht="1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L2" s="37" t="s">
        <v>16</v>
      </c>
      <c r="M2" s="33">
        <v>709700</v>
      </c>
    </row>
    <row r="3" spans="1:10" ht="32.25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3.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18</v>
      </c>
      <c r="B11" s="20"/>
      <c r="C11" s="20"/>
      <c r="D11" s="20"/>
      <c r="E11" s="20"/>
      <c r="F11" s="20"/>
      <c r="G11" s="20"/>
    </row>
    <row r="12" spans="1:12" ht="12.75">
      <c r="A12" s="42" t="s">
        <v>5</v>
      </c>
      <c r="B12" s="42"/>
      <c r="C12" s="34">
        <f>C15+C18+C21+C24</f>
        <v>226360.50000000003</v>
      </c>
      <c r="D12" s="34"/>
      <c r="E12" s="34">
        <f>E15+E18+E21+E24</f>
        <v>239364.5</v>
      </c>
      <c r="F12" s="34"/>
      <c r="G12" s="34">
        <f>C12-E12</f>
        <v>-13003.99999999997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C12/$M$2*100</f>
        <v>31.89523742426378</v>
      </c>
      <c r="D14" s="25"/>
      <c r="E14" s="26">
        <f>E12/$M$2*100</f>
        <v>33.72756094124278</v>
      </c>
      <c r="F14" s="25"/>
      <c r="G14" s="26">
        <f>G12/$M$2*100</f>
        <v>-1.8323235169790013</v>
      </c>
    </row>
    <row r="15" spans="1:13" ht="12.75">
      <c r="A15" s="38" t="s">
        <v>0</v>
      </c>
      <c r="B15" s="38"/>
      <c r="C15" s="35">
        <v>53190.6</v>
      </c>
      <c r="D15" s="35"/>
      <c r="E15" s="35">
        <v>59812.3</v>
      </c>
      <c r="F15" s="35"/>
      <c r="G15" s="35">
        <f>C15-E15</f>
        <v>-6621.700000000004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6"/>
    </row>
    <row r="16" spans="1:10" ht="12.75">
      <c r="A16" s="12" t="s">
        <v>13</v>
      </c>
      <c r="B16" s="11"/>
      <c r="C16" s="10">
        <f>C15/C12*100</f>
        <v>23.498180998893353</v>
      </c>
      <c r="D16" s="10"/>
      <c r="E16" s="10">
        <f>E15/E12*100</f>
        <v>24.987957696316705</v>
      </c>
      <c r="F16" s="10"/>
      <c r="G16" s="10">
        <f>G15/G12*100</f>
        <v>50.92048600430652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C15/$M$2*100</f>
        <v>7.494800619980273</v>
      </c>
      <c r="D17" s="30"/>
      <c r="E17" s="31">
        <f>E15/$M$2*100</f>
        <v>8.427828659997182</v>
      </c>
      <c r="F17" s="30"/>
      <c r="G17" s="31">
        <f>G15/$M$2*100</f>
        <v>-0.9330280400169092</v>
      </c>
    </row>
    <row r="18" spans="1:10" ht="12.75">
      <c r="A18" s="38" t="s">
        <v>1</v>
      </c>
      <c r="B18" s="38"/>
      <c r="C18" s="35">
        <v>57832.5</v>
      </c>
      <c r="D18" s="35"/>
      <c r="E18" s="35">
        <v>63464.7</v>
      </c>
      <c r="F18" s="35"/>
      <c r="G18" s="35">
        <f>C18-E18</f>
        <v>-5632.199999999997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25.548847965965788</v>
      </c>
      <c r="D19" s="10"/>
      <c r="E19" s="10">
        <f>E18/E12*100</f>
        <v>26.51383141610389</v>
      </c>
      <c r="F19" s="10"/>
      <c r="G19" s="10">
        <f>G18/G12*100</f>
        <v>43.31128883420494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C18/$M$2*100</f>
        <v>8.148865717908976</v>
      </c>
      <c r="D20" s="27"/>
      <c r="E20" s="31">
        <f>E18/$M$2*100</f>
        <v>8.942468648724814</v>
      </c>
      <c r="F20" s="27"/>
      <c r="G20" s="31">
        <f>G18/$M$2*100</f>
        <v>-0.7936029308158373</v>
      </c>
    </row>
    <row r="21" spans="1:10" ht="12.75">
      <c r="A21" s="38" t="s">
        <v>2</v>
      </c>
      <c r="B21" s="38"/>
      <c r="C21" s="35">
        <v>59371.3</v>
      </c>
      <c r="D21" s="35"/>
      <c r="E21" s="35">
        <v>60704.9</v>
      </c>
      <c r="F21" s="35"/>
      <c r="G21" s="35">
        <f>C21-E21</f>
        <v>-1333.5999999999985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26.228648549548172</v>
      </c>
      <c r="D22" s="10"/>
      <c r="E22" s="10">
        <f>E21/E12*100</f>
        <v>25.36086178192673</v>
      </c>
      <c r="F22" s="10"/>
      <c r="G22" s="10">
        <f>G21/G12*100</f>
        <v>10.255306059673957</v>
      </c>
      <c r="H22" s="6"/>
      <c r="I22" s="6"/>
      <c r="J22" s="6"/>
    </row>
    <row r="23" spans="1:10" ht="12.75">
      <c r="A23" s="29" t="s">
        <v>14</v>
      </c>
      <c r="B23" s="32"/>
      <c r="C23" s="21">
        <f>C21/$M$2*100</f>
        <v>8.36568972805411</v>
      </c>
      <c r="D23" s="28"/>
      <c r="E23" s="31">
        <f>E21/$M$2*100</f>
        <v>8.553600112723686</v>
      </c>
      <c r="F23" s="28"/>
      <c r="G23" s="31">
        <f>G21/$M$2*100</f>
        <v>-0.1879103846695785</v>
      </c>
      <c r="H23" s="4"/>
      <c r="I23" s="4"/>
      <c r="J23" s="4"/>
    </row>
    <row r="24" spans="1:10" ht="12.75">
      <c r="A24" s="38" t="s">
        <v>3</v>
      </c>
      <c r="B24" s="38"/>
      <c r="C24" s="35">
        <v>55966.1</v>
      </c>
      <c r="D24" s="35"/>
      <c r="E24" s="35">
        <v>55382.6</v>
      </c>
      <c r="F24" s="35"/>
      <c r="G24" s="35">
        <f>C24-E24</f>
        <v>583.5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24.72432248559267</v>
      </c>
      <c r="D25" s="13"/>
      <c r="E25" s="13">
        <f>E24/E12*100</f>
        <v>23.137349105652675</v>
      </c>
      <c r="F25" s="13"/>
      <c r="G25" s="10">
        <f>G24/G12*100</f>
        <v>-4.487080898185184</v>
      </c>
      <c r="H25" s="7"/>
    </row>
    <row r="26" spans="1:10" ht="12.75">
      <c r="A26" s="29" t="s">
        <v>14</v>
      </c>
      <c r="B26" s="1"/>
      <c r="C26" s="21">
        <f>C24/$M$2*100</f>
        <v>7.885881358320416</v>
      </c>
      <c r="D26" s="1"/>
      <c r="E26" s="31">
        <f>E24/$M$2*100</f>
        <v>7.803663519797096</v>
      </c>
      <c r="F26" s="1"/>
      <c r="G26" s="31">
        <f>G24/$M$2*100</f>
        <v>0.08221783852331971</v>
      </c>
      <c r="H26" s="1"/>
      <c r="I26" s="1"/>
      <c r="J26" s="1"/>
    </row>
    <row r="28" ht="12.75">
      <c r="B28" s="4"/>
    </row>
    <row r="47" ht="12.75">
      <c r="G47" s="9"/>
    </row>
  </sheetData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97368397</cp:lastModifiedBy>
  <cp:lastPrinted>2014-09-24T09:01:29Z</cp:lastPrinted>
  <dcterms:created xsi:type="dcterms:W3CDTF">2002-06-11T15:06:56Z</dcterms:created>
  <dcterms:modified xsi:type="dcterms:W3CDTF">2015-01-29T13:16:11Z</dcterms:modified>
  <cp:category/>
  <cp:version/>
  <cp:contentType/>
  <cp:contentStatus/>
</cp:coreProperties>
</file>