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engl" sheetId="1" r:id="rId1"/>
  </sheets>
  <definedNames>
    <definedName name="_xlnm.Print_Area" localSheetId="0">'engl'!$A$1:$M$23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<sst xmlns="http://schemas.openxmlformats.org/spreadsheetml/2006/main" count="14" uniqueCount="14">
  <si>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- mil. lei -</t>
  </si>
  <si>
    <t>I</t>
  </si>
  <si>
    <t xml:space="preserve">State guarantees issued </t>
  </si>
  <si>
    <t>II</t>
  </si>
  <si>
    <t>Guarantees issued by local authorities</t>
  </si>
  <si>
    <t>TOTAL GUARANTEES ISSUED</t>
  </si>
  <si>
    <t>2015</t>
  </si>
  <si>
    <t xml:space="preserve"> </t>
  </si>
  <si>
    <t xml:space="preserve"> 2017</t>
  </si>
  <si>
    <t>State guarantees issued  according to EGO no 64/2007 concerning public debt *</t>
  </si>
  <si>
    <t>* preliminary data</t>
  </si>
  <si>
    <t>2018</t>
  </si>
  <si>
    <t>January 2019</t>
  </si>
  <si>
    <t>February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</si>
</sst>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  <numFmt numFmtId="165" formatCode="#,###.00"/>
    <numFmt numFmtId="166" formatCode="#,##0.00;[Red]\-#,##0.00"/>
    <numFmt numFmtId="167" formatCode="#,##0.0"/>
    <numFmt numFmtId="168" formatCode="[$-418]d\ mmmm\ yyyy"/>
    <numFmt numFmtId="169" formatCode="#,##0.00_ ;[Red]\-#,##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wrapText="1"/>
      <protection/>
    </xf>
    <xf numFmtId="165" fontId="4" fillId="0" borderId="10" xfId="55" applyNumberFormat="1" applyFont="1" applyBorder="1" applyAlignment="1">
      <alignment horizontal="right" vertical="center" wrapText="1"/>
      <protection/>
    </xf>
    <xf numFmtId="165" fontId="3" fillId="0" borderId="10" xfId="55" applyNumberFormat="1" applyFont="1" applyBorder="1" applyAlignment="1">
      <alignment horizontal="right" vertical="center" wrapText="1"/>
      <protection/>
    </xf>
    <xf numFmtId="0" fontId="4" fillId="0" borderId="10" xfId="55" applyFont="1" applyBorder="1" applyAlignment="1">
      <alignment horizontal="center"/>
      <protection/>
    </xf>
    <xf numFmtId="165" fontId="3" fillId="0" borderId="10" xfId="55" applyNumberFormat="1" applyFont="1" applyFill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right" vertical="center" wrapText="1"/>
      <protection/>
    </xf>
    <xf numFmtId="165" fontId="3" fillId="0" borderId="11" xfId="55" applyNumberFormat="1" applyFont="1" applyFill="1" applyBorder="1" applyAlignment="1">
      <alignment horizontal="right" vertical="center" wrapText="1"/>
      <protection/>
    </xf>
    <xf numFmtId="165" fontId="4" fillId="0" borderId="10" xfId="55" applyNumberFormat="1" applyFont="1" applyBorder="1" applyAlignment="1">
      <alignment vertical="center"/>
      <protection/>
    </xf>
    <xf numFmtId="166" fontId="4" fillId="0" borderId="12" xfId="55" applyNumberFormat="1" applyFont="1" applyBorder="1" applyAlignment="1">
      <alignment horizontal="right" vertical="center" wrapText="1"/>
      <protection/>
    </xf>
    <xf numFmtId="165" fontId="3" fillId="0" borderId="13" xfId="55" applyNumberFormat="1" applyFont="1" applyFill="1" applyBorder="1" applyAlignment="1">
      <alignment horizontal="right" vertical="center" wrapText="1"/>
      <protection/>
    </xf>
    <xf numFmtId="165" fontId="4" fillId="0" borderId="12" xfId="55" applyNumberFormat="1" applyFont="1" applyBorder="1" applyAlignment="1">
      <alignment vertical="center"/>
      <protection/>
    </xf>
    <xf numFmtId="165" fontId="4" fillId="0" borderId="11" xfId="55" applyNumberFormat="1" applyFont="1" applyBorder="1" applyAlignment="1">
      <alignment vertical="center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wrapText="1"/>
      <protection/>
    </xf>
    <xf numFmtId="164" fontId="3" fillId="0" borderId="10" xfId="55" applyNumberFormat="1" applyFont="1" applyBorder="1" applyAlignment="1">
      <alignment horizontal="center"/>
      <protection/>
    </xf>
    <xf numFmtId="49" fontId="3" fillId="0" borderId="10" xfId="55" applyNumberFormat="1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49" fontId="3" fillId="0" borderId="15" xfId="55" applyNumberFormat="1" applyFont="1" applyBorder="1" applyAlignment="1">
      <alignment horizontal="center"/>
      <protection/>
    </xf>
    <xf numFmtId="49" fontId="3" fillId="0" borderId="15" xfId="55" applyNumberFormat="1" applyFont="1" applyBorder="1" applyAlignment="1">
      <alignment horizontal="center" wrapText="1"/>
      <protection/>
    </xf>
    <xf numFmtId="4" fontId="0" fillId="0" borderId="0" xfId="0" applyNumberFormat="1" applyAlignment="1">
      <alignment/>
    </xf>
    <xf numFmtId="0" fontId="2" fillId="0" borderId="0" xfId="55" applyFont="1" applyBorder="1" applyAlignment="1">
      <alignment horizontal="center"/>
      <protection/>
    </xf>
    <xf numFmtId="0" fontId="1" fillId="0" borderId="16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60" zoomScaleNormal="75" zoomScalePageLayoutView="0" workbookViewId="0" topLeftCell="A1">
      <selection activeCell="G41" sqref="G41"/>
    </sheetView>
  </sheetViews>
  <sheetFormatPr defaultColWidth="9.140625" defaultRowHeight="15"/>
  <cols>
    <col min="1" max="1" width="5.421875" style="0" customWidth="1"/>
    <col min="2" max="2" width="34.8515625" style="0" customWidth="1"/>
    <col min="3" max="3" width="15.00390625" style="0" customWidth="1"/>
    <col min="4" max="4" width="16.00390625" style="0" customWidth="1"/>
    <col min="5" max="5" width="15.140625" style="0" customWidth="1"/>
    <col min="6" max="6" width="14.00390625" style="0" customWidth="1"/>
    <col min="7" max="7" width="14.140625" style="0" customWidth="1"/>
    <col min="8" max="8" width="13.8515625" style="0" customWidth="1"/>
    <col min="9" max="9" width="11.8515625" style="0" customWidth="1"/>
    <col min="10" max="10" width="13.00390625" style="0" customWidth="1"/>
    <col min="11" max="11" width="15.28125" style="0" customWidth="1"/>
    <col min="12" max="13" width="19.421875" style="0" customWidth="1"/>
  </cols>
  <sheetData>
    <row r="1" spans="2:7" ht="18">
      <c r="B1" s="1"/>
      <c r="C1" s="2"/>
      <c r="D1" s="2"/>
      <c r="E1" s="2"/>
      <c r="F1" s="2"/>
      <c r="G1" s="2"/>
    </row>
    <row r="2" spans="2:7" ht="18">
      <c r="B2" s="29" t="s">
        <v>9</v>
      </c>
      <c r="C2" s="29"/>
      <c r="D2" s="29"/>
      <c r="E2" s="29"/>
      <c r="F2" s="29"/>
      <c r="G2" s="29"/>
    </row>
    <row r="3" spans="2:7" ht="18">
      <c r="B3" s="3"/>
      <c r="C3" s="3"/>
      <c r="D3" s="3"/>
      <c r="E3" s="3"/>
      <c r="F3" s="3"/>
      <c r="G3" s="3"/>
    </row>
    <row r="4" spans="2:7" ht="18">
      <c r="B4" s="3"/>
      <c r="C4" s="3"/>
      <c r="D4" s="3"/>
      <c r="E4" s="3"/>
      <c r="F4" s="3"/>
      <c r="G4" s="3"/>
    </row>
    <row r="5" spans="2:13" ht="15">
      <c r="B5" s="4"/>
      <c r="C5" s="4"/>
      <c r="D5" s="4"/>
      <c r="E5" s="4"/>
      <c r="G5" s="5"/>
      <c r="I5" s="5"/>
      <c r="J5" s="5"/>
      <c r="L5" s="5"/>
      <c r="M5" s="5" t="s">
        <v>0</v>
      </c>
    </row>
    <row r="6" spans="1:13" ht="48" customHeight="1">
      <c r="A6" s="6"/>
      <c r="B6" s="7"/>
      <c r="C6" s="22">
        <v>2010</v>
      </c>
      <c r="D6" s="22">
        <v>2011</v>
      </c>
      <c r="E6" s="22">
        <v>2012</v>
      </c>
      <c r="F6" s="23">
        <v>2013</v>
      </c>
      <c r="G6" s="23">
        <v>2014</v>
      </c>
      <c r="H6" s="24" t="s">
        <v>6</v>
      </c>
      <c r="I6" s="25">
        <v>2016</v>
      </c>
      <c r="J6" s="26" t="s">
        <v>8</v>
      </c>
      <c r="K6" s="27" t="s">
        <v>11</v>
      </c>
      <c r="L6" s="27" t="s">
        <v>12</v>
      </c>
      <c r="M6" s="27" t="s">
        <v>13</v>
      </c>
    </row>
    <row r="7" spans="1:13" ht="39" customHeight="1">
      <c r="A7" s="8" t="s">
        <v>1</v>
      </c>
      <c r="B7" s="9" t="s">
        <v>2</v>
      </c>
      <c r="C7" s="10">
        <v>5251.1</v>
      </c>
      <c r="D7" s="10">
        <v>1745.6</v>
      </c>
      <c r="E7" s="10">
        <v>3146.4</v>
      </c>
      <c r="F7" s="16">
        <v>2207.4</v>
      </c>
      <c r="G7" s="16">
        <v>2273.88</v>
      </c>
      <c r="H7" s="20">
        <v>2984.14</v>
      </c>
      <c r="I7" s="19">
        <v>2478.61</v>
      </c>
      <c r="J7" s="19">
        <v>2196.19</v>
      </c>
      <c r="K7" s="19">
        <v>1958.385</v>
      </c>
      <c r="L7" s="19">
        <v>98.18</v>
      </c>
      <c r="M7" s="19">
        <v>76.18</v>
      </c>
    </row>
    <row r="8" spans="1:13" ht="42" customHeight="1">
      <c r="A8" s="8" t="s">
        <v>3</v>
      </c>
      <c r="B8" s="9" t="s">
        <v>4</v>
      </c>
      <c r="C8" s="10">
        <v>125.773</v>
      </c>
      <c r="D8" s="10">
        <v>161.268</v>
      </c>
      <c r="E8" s="10">
        <v>218.824</v>
      </c>
      <c r="F8" s="10">
        <v>153.871</v>
      </c>
      <c r="G8" s="10">
        <v>227.4</v>
      </c>
      <c r="H8" s="14">
        <v>60.06</v>
      </c>
      <c r="I8" s="17">
        <v>67.17</v>
      </c>
      <c r="J8" s="17">
        <v>68.34</v>
      </c>
      <c r="K8" s="17">
        <v>104.56</v>
      </c>
      <c r="L8" s="17">
        <v>0</v>
      </c>
      <c r="M8" s="17">
        <v>0</v>
      </c>
    </row>
    <row r="9" spans="1:13" ht="30" customHeight="1">
      <c r="A9" s="12"/>
      <c r="B9" s="9" t="s">
        <v>5</v>
      </c>
      <c r="C9" s="11">
        <v>5376.8730000000005</v>
      </c>
      <c r="D9" s="11">
        <v>1906.868</v>
      </c>
      <c r="E9" s="11">
        <v>3365.224</v>
      </c>
      <c r="F9" s="13">
        <v>2361.271</v>
      </c>
      <c r="G9" s="13">
        <v>2501.28</v>
      </c>
      <c r="H9" s="15">
        <v>3044.2</v>
      </c>
      <c r="I9" s="18">
        <v>2545.78</v>
      </c>
      <c r="J9" s="18">
        <v>2264.53</v>
      </c>
      <c r="K9" s="18">
        <v>2062.945</v>
      </c>
      <c r="L9" s="18">
        <f>SUM(L7:L8)</f>
        <v>98.18</v>
      </c>
      <c r="M9" s="18">
        <f>SUM(M7:M8)</f>
        <v>76.18</v>
      </c>
    </row>
    <row r="10" spans="1:7" ht="39.75" customHeight="1">
      <c r="A10" s="30"/>
      <c r="B10" s="30"/>
      <c r="C10" s="30"/>
      <c r="D10" s="30"/>
      <c r="E10" s="30"/>
      <c r="F10" s="30"/>
      <c r="G10" s="30"/>
    </row>
    <row r="11" ht="15">
      <c r="B11" s="21" t="s">
        <v>10</v>
      </c>
    </row>
    <row r="13" ht="15">
      <c r="K13" s="28"/>
    </row>
    <row r="23" ht="15">
      <c r="E23" t="s">
        <v>7</v>
      </c>
    </row>
  </sheetData>
  <sheetProtection selectLockedCells="1" selectUnlockedCells="1"/>
  <mergeCells count="2">
    <mergeCell ref="B2:G2"/>
    <mergeCell ref="A10:G10"/>
  </mergeCells>
  <printOptions/>
  <pageMargins left="0.35433070866141736" right="0.2755905511811024" top="0.7480314960629921" bottom="0.7480314960629921" header="0.5118110236220472" footer="0.5118110236220472"/>
  <pageSetup horizontalDpi="600" verticalDpi="600" orientation="landscape" paperSize="9" scale="46" r:id="rId1"/>
  <ignoredErrors>
    <ignoredError sqref="H6 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RALUCA-MELANIA COMĂNICI</cp:lastModifiedBy>
  <cp:lastPrinted>2019-04-01T11:04:01Z</cp:lastPrinted>
  <dcterms:created xsi:type="dcterms:W3CDTF">2016-05-04T07:06:33Z</dcterms:created>
  <dcterms:modified xsi:type="dcterms:W3CDTF">2019-04-17T10:17:14Z</dcterms:modified>
  <cp:category/>
  <cp:version/>
  <cp:contentType/>
  <cp:contentStatus/>
</cp:coreProperties>
</file>