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615" activeTab="0"/>
  </bookViews>
  <sheets>
    <sheet name="eng publ- FEB" sheetId="1" r:id="rId1"/>
  </sheets>
  <externalReferences>
    <externalReference r:id="rId4"/>
  </externalReferences>
  <definedNames>
    <definedName name="_xlnm.Print_Area" localSheetId="0">'eng publ- FEB'!$A$1:$M$18</definedName>
  </definedNames>
  <calcPr fullCalcOnLoad="1"/>
</workbook>
</file>

<file path=xl/sharedStrings.xml><?xml version="1.0" encoding="utf-8"?>
<sst xmlns="http://schemas.openxmlformats.org/spreadsheetml/2006/main" count="18" uniqueCount="15">
  <si>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</si>
  <si>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</si>
  <si>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</si>
  <si>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</si>
  <si>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</si>
  <si>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</si>
  <si>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</si>
  <si>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</si>
  <si>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 xml:space="preserve">- Average exchange rate Ron / Eur**) </t>
  </si>
  <si>
    <t>Total Government debt service (mln. EUR)</t>
  </si>
  <si>
    <t>**) average exchange rate Ron/Eur, according to CNSP-January 2023</t>
  </si>
  <si>
    <t>Lei mil.</t>
  </si>
  <si>
    <t>II. External government public debt service</t>
  </si>
  <si>
    <t>*) according to market of issuance; projection on debt contracted at the end of February 2023;</t>
  </si>
  <si>
    <t>Government public debt service projection 2022-2032 *)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</si>
</sst>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7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12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 wrapText="1"/>
    </xf>
    <xf numFmtId="4" fontId="31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4" fontId="32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6345\retea\Finantare\Finantare%202023\servicii%202023\2%20Februarie%202023\serviciul%20datoriei%20guvernamentale%20contractate%20FEB%202023,%202021-2032%20-%20de%20%20publi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 publ- FEB"/>
      <sheetName val="ropubl-FEB"/>
      <sheetName val="eng publ- JAN"/>
      <sheetName val="ropubl-JAN "/>
      <sheetName val="ropubl-DECE"/>
      <sheetName val="ropubl-nov"/>
      <sheetName val="nov-oct"/>
      <sheetName val="ropubl-oct"/>
      <sheetName val="oct-sept"/>
      <sheetName val="ropubl-sept"/>
      <sheetName val="sept-aug"/>
      <sheetName val="ropubl-august"/>
      <sheetName val="aug-iul"/>
      <sheetName val="ropubl-iulie "/>
      <sheetName val="iulie-iunie"/>
      <sheetName val="ropubl-iunie curs"/>
      <sheetName val="iunie-mai"/>
      <sheetName val="ropubl-mai21"/>
      <sheetName val="mai-apr"/>
      <sheetName val="ropubl-apr21"/>
      <sheetName val="apr-mar"/>
      <sheetName val="ropubl-mar21"/>
      <sheetName val="mar-febr"/>
      <sheetName val="ropubl-feb21"/>
      <sheetName val="feb-ian"/>
      <sheetName val="ropubl-ian21"/>
      <sheetName val="ian-dec"/>
      <sheetName val="ropubl-dec"/>
    </sheetNames>
    <sheetDataSet>
      <sheetData sheetId="1">
        <row r="16">
          <cell r="E16">
            <v>19484.53</v>
          </cell>
          <cell r="F16">
            <v>16242.515810276682</v>
          </cell>
          <cell r="G16">
            <v>15715.775390625</v>
          </cell>
          <cell r="H16">
            <v>13399.119140624998</v>
          </cell>
          <cell r="I16">
            <v>11691.126953125</v>
          </cell>
          <cell r="J16">
            <v>13932.609374999998</v>
          </cell>
          <cell r="K16">
            <v>10895.259765625</v>
          </cell>
          <cell r="L16">
            <v>8290.88671875</v>
          </cell>
          <cell r="M16">
            <v>10017.511718749998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view="pageBreakPreview" zoomScale="90" zoomScaleNormal="80" zoomScaleSheetLayoutView="90" zoomScalePageLayoutView="0" workbookViewId="0" topLeftCell="A1">
      <selection activeCell="F24" sqref="F24"/>
    </sheetView>
  </sheetViews>
  <sheetFormatPr defaultColWidth="9.140625" defaultRowHeight="12.75"/>
  <cols>
    <col min="1" max="1" width="55.421875" style="1" customWidth="1"/>
    <col min="2" max="2" width="12.7109375" style="1" hidden="1" customWidth="1"/>
    <col min="3" max="3" width="12.7109375" style="1" customWidth="1"/>
    <col min="4" max="4" width="12.28125" style="1" customWidth="1"/>
    <col min="5" max="12" width="11.7109375" style="1" customWidth="1"/>
    <col min="13" max="13" width="12.7109375" style="1" bestFit="1" customWidth="1"/>
    <col min="14" max="14" width="14.7109375" style="1" bestFit="1" customWidth="1"/>
    <col min="15" max="16384" width="9.140625" style="1" customWidth="1"/>
  </cols>
  <sheetData>
    <row r="1" ht="15.75">
      <c r="A1" s="9" t="s">
        <v>14</v>
      </c>
    </row>
    <row r="2" spans="1:13" ht="29.25" customHeight="1" thickBot="1">
      <c r="A2" s="10"/>
      <c r="D2" s="11"/>
      <c r="E2" s="12"/>
      <c r="F2" s="12"/>
      <c r="G2" s="12"/>
      <c r="H2" s="12"/>
      <c r="I2" s="12"/>
      <c r="J2" s="12"/>
      <c r="K2" s="12"/>
      <c r="L2" s="12"/>
      <c r="M2" s="12" t="s">
        <v>11</v>
      </c>
    </row>
    <row r="3" spans="1:13" ht="29.25" customHeight="1" thickBot="1">
      <c r="A3" s="8" t="s">
        <v>0</v>
      </c>
      <c r="B3" s="8">
        <v>2021</v>
      </c>
      <c r="C3" s="8">
        <v>2022</v>
      </c>
      <c r="D3" s="8">
        <v>2023</v>
      </c>
      <c r="E3" s="8">
        <v>2024</v>
      </c>
      <c r="F3" s="8">
        <v>2025</v>
      </c>
      <c r="G3" s="8">
        <v>2026</v>
      </c>
      <c r="H3" s="8">
        <v>2027</v>
      </c>
      <c r="I3" s="8">
        <v>2028</v>
      </c>
      <c r="J3" s="8">
        <v>2029</v>
      </c>
      <c r="K3" s="8">
        <v>2030</v>
      </c>
      <c r="L3" s="8">
        <v>2031</v>
      </c>
      <c r="M3" s="8">
        <v>2032</v>
      </c>
    </row>
    <row r="4" spans="1:15" ht="33" customHeight="1" thickBot="1">
      <c r="A4" s="2" t="s">
        <v>1</v>
      </c>
      <c r="B4" s="3">
        <v>72056.63</v>
      </c>
      <c r="C4" s="3">
        <v>109481.26</v>
      </c>
      <c r="D4" s="3">
        <v>139725.16</v>
      </c>
      <c r="E4" s="3">
        <v>97422.65</v>
      </c>
      <c r="F4" s="3">
        <v>82187.13</v>
      </c>
      <c r="G4" s="3">
        <v>80464.77</v>
      </c>
      <c r="H4" s="3">
        <v>68603.48999999999</v>
      </c>
      <c r="I4" s="3">
        <v>59858.57</v>
      </c>
      <c r="J4" s="3">
        <v>71334.95999999999</v>
      </c>
      <c r="K4" s="3">
        <v>55783.73</v>
      </c>
      <c r="L4" s="3">
        <v>42449.34</v>
      </c>
      <c r="M4" s="3">
        <v>51289.659999999996</v>
      </c>
      <c r="N4" s="13"/>
      <c r="O4" s="14"/>
    </row>
    <row r="5" spans="1:15" ht="17.25" customHeight="1" thickBot="1">
      <c r="A5" s="4" t="s">
        <v>2</v>
      </c>
      <c r="B5" s="5">
        <v>54594.09</v>
      </c>
      <c r="C5" s="5">
        <v>81627.42</v>
      </c>
      <c r="D5" s="5">
        <v>111085.37</v>
      </c>
      <c r="E5" s="5">
        <v>73734.06</v>
      </c>
      <c r="F5" s="5">
        <v>60846.35</v>
      </c>
      <c r="G5" s="5">
        <v>61091.08</v>
      </c>
      <c r="H5" s="5">
        <v>51891.99</v>
      </c>
      <c r="I5" s="5">
        <v>45029.01</v>
      </c>
      <c r="J5" s="5">
        <v>57750.03</v>
      </c>
      <c r="K5" s="5">
        <v>44961.36</v>
      </c>
      <c r="L5" s="5">
        <v>33111.09</v>
      </c>
      <c r="M5" s="5">
        <v>43113.74</v>
      </c>
      <c r="N5" s="15"/>
      <c r="O5" s="14"/>
    </row>
    <row r="6" spans="1:15" ht="15.75" thickBot="1">
      <c r="A6" s="4" t="s">
        <v>3</v>
      </c>
      <c r="B6" s="5">
        <v>17462.54</v>
      </c>
      <c r="C6" s="5">
        <v>27853.84</v>
      </c>
      <c r="D6" s="5">
        <v>28639.79</v>
      </c>
      <c r="E6" s="5">
        <v>23688.59</v>
      </c>
      <c r="F6" s="5">
        <v>21340.78</v>
      </c>
      <c r="G6" s="5">
        <v>19373.69</v>
      </c>
      <c r="H6" s="5">
        <v>16711.5</v>
      </c>
      <c r="I6" s="5">
        <v>14829.56</v>
      </c>
      <c r="J6" s="5">
        <v>13584.93</v>
      </c>
      <c r="K6" s="5">
        <v>10822.37</v>
      </c>
      <c r="L6" s="5">
        <v>9338.25</v>
      </c>
      <c r="M6" s="5">
        <v>8175.92</v>
      </c>
      <c r="N6" s="15"/>
      <c r="O6" s="14"/>
    </row>
    <row r="7" spans="1:13" ht="40.5" customHeight="1" thickBot="1">
      <c r="A7" s="16" t="s">
        <v>4</v>
      </c>
      <c r="B7" s="3">
        <v>62397.97051430814</v>
      </c>
      <c r="C7" s="3">
        <v>87300.8027039435</v>
      </c>
      <c r="D7" s="3">
        <v>116835.09787169653</v>
      </c>
      <c r="E7" s="3">
        <v>63741.964597389524</v>
      </c>
      <c r="F7" s="3">
        <v>58255.92725324212</v>
      </c>
      <c r="G7" s="3">
        <v>49183.799643817656</v>
      </c>
      <c r="H7" s="3">
        <v>36331.64273534086</v>
      </c>
      <c r="I7" s="3">
        <v>26874.95410832406</v>
      </c>
      <c r="J7" s="3">
        <v>36066.26281383366</v>
      </c>
      <c r="K7" s="3">
        <v>22444.6054431804</v>
      </c>
      <c r="L7" s="3">
        <v>17889.1480998324</v>
      </c>
      <c r="M7" s="3">
        <v>25007.755387508798</v>
      </c>
    </row>
    <row r="8" spans="1:13" ht="21.75" customHeight="1" thickBot="1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7.25" customHeight="1" thickBot="1">
      <c r="A9" s="4" t="s">
        <v>6</v>
      </c>
      <c r="B9" s="5">
        <v>52201.19335174814</v>
      </c>
      <c r="C9" s="5">
        <v>67393.0053955035</v>
      </c>
      <c r="D9" s="5">
        <v>98524.01100215653</v>
      </c>
      <c r="E9" s="5">
        <v>51200.23651238952</v>
      </c>
      <c r="F9" s="5">
        <v>47520.31967448212</v>
      </c>
      <c r="G9" s="5">
        <v>40213.703338537656</v>
      </c>
      <c r="H9" s="5">
        <v>29247.31273534086</v>
      </c>
      <c r="I9" s="5">
        <v>20843.13410832406</v>
      </c>
      <c r="J9" s="5">
        <v>30896.80681383366</v>
      </c>
      <c r="K9" s="5">
        <v>18565.9054431804</v>
      </c>
      <c r="L9" s="5">
        <v>14705.498099832399</v>
      </c>
      <c r="M9" s="5">
        <v>22401.7753875088</v>
      </c>
    </row>
    <row r="10" spans="1:13" ht="19.5" customHeight="1" thickBot="1">
      <c r="A10" s="4" t="s">
        <v>7</v>
      </c>
      <c r="B10" s="5">
        <v>10196.777162560002</v>
      </c>
      <c r="C10" s="5">
        <v>19907.79730844</v>
      </c>
      <c r="D10" s="5">
        <v>18311.08686954</v>
      </c>
      <c r="E10" s="5">
        <v>12541.728084999999</v>
      </c>
      <c r="F10" s="5">
        <v>10735.60757876</v>
      </c>
      <c r="G10" s="5">
        <v>8970.09630528</v>
      </c>
      <c r="H10" s="5">
        <v>7084.33</v>
      </c>
      <c r="I10" s="5">
        <v>6031.820000000001</v>
      </c>
      <c r="J10" s="5">
        <v>5169.455999999999</v>
      </c>
      <c r="K10" s="5">
        <v>3878.7</v>
      </c>
      <c r="L10" s="5">
        <v>3183.65</v>
      </c>
      <c r="M10" s="5">
        <v>2605.98</v>
      </c>
    </row>
    <row r="11" spans="1:14" ht="35.25" customHeight="1" thickBot="1">
      <c r="A11" s="16" t="s">
        <v>12</v>
      </c>
      <c r="B11" s="3">
        <v>9658.66</v>
      </c>
      <c r="C11" s="3">
        <v>22180.45</v>
      </c>
      <c r="D11" s="3">
        <v>22890.06</v>
      </c>
      <c r="E11" s="3">
        <v>33680.68</v>
      </c>
      <c r="F11" s="3">
        <v>23931.2</v>
      </c>
      <c r="G11" s="3">
        <v>31280.97</v>
      </c>
      <c r="H11" s="3">
        <v>32271.85</v>
      </c>
      <c r="I11" s="3">
        <v>32983.62</v>
      </c>
      <c r="J11" s="3">
        <v>35268.69</v>
      </c>
      <c r="K11" s="3">
        <v>33339.12</v>
      </c>
      <c r="L11" s="3">
        <v>24560.190000000002</v>
      </c>
      <c r="M11" s="3">
        <v>26281.899999999998</v>
      </c>
      <c r="N11" s="15"/>
    </row>
    <row r="12" spans="1:13" ht="18" customHeight="1" thickBot="1">
      <c r="A12" s="6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7.25" customHeight="1" thickBot="1">
      <c r="A13" s="4" t="s">
        <v>6</v>
      </c>
      <c r="B13" s="5">
        <v>2392.8999999999996</v>
      </c>
      <c r="C13" s="5">
        <v>14234.41</v>
      </c>
      <c r="D13" s="5">
        <v>12561.36</v>
      </c>
      <c r="E13" s="5">
        <v>22533.82</v>
      </c>
      <c r="F13" s="5">
        <v>13326.03</v>
      </c>
      <c r="G13" s="5">
        <v>20877.38</v>
      </c>
      <c r="H13" s="5">
        <v>22644.68</v>
      </c>
      <c r="I13" s="5">
        <v>24185.88</v>
      </c>
      <c r="J13" s="5">
        <v>26853.22</v>
      </c>
      <c r="K13" s="5">
        <v>26395.45</v>
      </c>
      <c r="L13" s="5">
        <v>18405.59</v>
      </c>
      <c r="M13" s="5">
        <v>20711.96</v>
      </c>
      <c r="N13" s="15"/>
    </row>
    <row r="14" spans="1:14" ht="15.75" thickBot="1">
      <c r="A14" s="4" t="s">
        <v>7</v>
      </c>
      <c r="B14" s="5">
        <v>7265.76</v>
      </c>
      <c r="C14" s="5">
        <v>7946.04</v>
      </c>
      <c r="D14" s="5">
        <v>10328.7</v>
      </c>
      <c r="E14" s="5">
        <v>11146.86</v>
      </c>
      <c r="F14" s="5">
        <v>10605.17</v>
      </c>
      <c r="G14" s="5">
        <v>10403.59</v>
      </c>
      <c r="H14" s="5">
        <v>9627.17</v>
      </c>
      <c r="I14" s="5">
        <v>8797.74</v>
      </c>
      <c r="J14" s="5">
        <v>8415.47</v>
      </c>
      <c r="K14" s="5">
        <v>6943.67</v>
      </c>
      <c r="L14" s="5">
        <v>6154.6</v>
      </c>
      <c r="M14" s="5">
        <v>5569.94</v>
      </c>
      <c r="N14" s="15"/>
    </row>
    <row r="15" spans="1:13" ht="15.75" thickBot="1">
      <c r="A15" s="17" t="s">
        <v>8</v>
      </c>
      <c r="B15" s="18">
        <v>4.92</v>
      </c>
      <c r="C15" s="18">
        <v>4.93</v>
      </c>
      <c r="D15" s="18">
        <v>4.94</v>
      </c>
      <c r="E15" s="18">
        <v>5</v>
      </c>
      <c r="F15" s="18">
        <v>5.06</v>
      </c>
      <c r="G15" s="18">
        <v>5.12</v>
      </c>
      <c r="H15" s="18">
        <v>5.12</v>
      </c>
      <c r="I15" s="18">
        <v>5.12</v>
      </c>
      <c r="J15" s="18">
        <v>5.12</v>
      </c>
      <c r="K15" s="18">
        <v>5.12</v>
      </c>
      <c r="L15" s="18">
        <v>5.12</v>
      </c>
      <c r="M15" s="18">
        <v>5.12</v>
      </c>
    </row>
    <row r="16" spans="1:14" ht="16.5" thickBot="1">
      <c r="A16" s="19" t="s">
        <v>9</v>
      </c>
      <c r="B16" s="20">
        <v>14645.656504065042</v>
      </c>
      <c r="C16" s="20">
        <v>22207.152129817445</v>
      </c>
      <c r="D16" s="20">
        <v>27992.441295546556</v>
      </c>
      <c r="E16" s="26">
        <f>'[1]ropubl-FEB'!E16</f>
        <v>19484.53</v>
      </c>
      <c r="F16" s="26">
        <f>'[1]ropubl-FEB'!F16</f>
        <v>16242.515810276682</v>
      </c>
      <c r="G16" s="26">
        <f>'[1]ropubl-FEB'!G16</f>
        <v>15715.775390625</v>
      </c>
      <c r="H16" s="26">
        <f>'[1]ropubl-FEB'!H16</f>
        <v>13399.119140624998</v>
      </c>
      <c r="I16" s="26">
        <f>'[1]ropubl-FEB'!I16</f>
        <v>11691.126953125</v>
      </c>
      <c r="J16" s="26">
        <f>'[1]ropubl-FEB'!J16</f>
        <v>13932.609374999998</v>
      </c>
      <c r="K16" s="26">
        <f>'[1]ropubl-FEB'!K16</f>
        <v>10895.259765625</v>
      </c>
      <c r="L16" s="26">
        <f>'[1]ropubl-FEB'!L16</f>
        <v>8290.88671875</v>
      </c>
      <c r="M16" s="26">
        <f>'[1]ropubl-FEB'!M16</f>
        <v>10017.511718749998</v>
      </c>
      <c r="N16" s="25"/>
    </row>
    <row r="17" spans="1:13" ht="17.25" customHeight="1">
      <c r="A17" s="21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ht="15">
      <c r="A18" s="24" t="s">
        <v>10</v>
      </c>
    </row>
    <row r="22" ht="15">
      <c r="D22" s="14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ALINA-DORA OPREA</cp:lastModifiedBy>
  <cp:lastPrinted>2023-04-24T07:52:47Z</cp:lastPrinted>
  <dcterms:created xsi:type="dcterms:W3CDTF">2016-03-30T10:34:17Z</dcterms:created>
  <dcterms:modified xsi:type="dcterms:W3CDTF">2023-04-24T07:53:49Z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