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1 lunar ro " sheetId="2" r:id="rId2"/>
  </sheets>
  <definedNames>
    <definedName name="_xlnm.Print_Area" localSheetId="1">'sdp 2021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<sst xmlns="http://schemas.openxmlformats.org/spreadsheetml/2006/main" count="108" uniqueCount="92">
  <si>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</si>
  <si>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</si>
  <si>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</si>
  <si>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</si>
  <si>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</si>
  <si>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</si>
  <si>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</si>
  <si>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</si>
  <si>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</si>
  <si>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</si>
  <si>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</si>
  <si>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</si>
  <si>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</si>
  <si>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</si>
  <si>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</si>
  <si>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</si>
  <si>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</si>
  <si>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</si>
  <si>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</si>
  <si>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</si>
  <si>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</si>
  <si>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</si>
  <si>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</si>
  <si>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</si>
  <si>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</si>
  <si>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</si>
  <si>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</si>
  <si>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</si>
  <si>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</si>
  <si>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</si>
  <si>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</si>
  <si>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</si>
  <si>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</si>
  <si>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</si>
  <si>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</si>
  <si>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</si>
  <si>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</si>
  <si>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</si>
  <si>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</si>
  <si>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</si>
  <si>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</si>
  <si>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</si>
  <si>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</si>
  <si>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</si>
  <si>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</si>
  <si>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</si>
  <si>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</si>
  <si>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</si>
  <si>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</si>
  <si>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</si>
  <si>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</si>
  <si>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</si>
  <si>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</si>
  <si>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</si>
  <si>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</si>
  <si>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</si>
  <si>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</si>
  <si>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</si>
  <si>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</si>
  <si>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</si>
  <si>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</si>
  <si>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</si>
  <si>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</si>
  <si>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</si>
  <si>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</si>
  <si>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</si>
  <si>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</si>
  <si>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</si>
  <si>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</si>
  <si>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</si>
  <si>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</si>
  <si>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</si>
  <si>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</si>
  <si>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</si>
  <si>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</si>
  <si>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</si>
  <si>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</si>
  <si>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</si>
  <si>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</si>
  <si>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</si>
  <si>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</si>
  <si>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</si>
  <si>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</si>
  <si>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</si>
  <si>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</si>
  <si>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Total  2021</t>
  </si>
  <si>
    <t>II. Serviciul datoriei publice guvernamentale externe**)</t>
  </si>
  <si>
    <t xml:space="preserve"> *) după piața de emisiune;  </t>
  </si>
  <si>
    <t xml:space="preserve">  - dobânzi și comisioane</t>
  </si>
  <si>
    <t xml:space="preserve">   - dobânzi și comisioane</t>
  </si>
  <si>
    <t>**) proiecție pe baza datoriei contractate la data de 31.10.2021</t>
  </si>
  <si>
    <t>**)  curs de schimb valutar mediu Ron/Eur pt anul 2021, conform CNSP Prognoza noiembrie 2021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</si>
</sst>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top" wrapText="1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9" xfId="0" applyNumberFormat="1" applyFont="1" applyBorder="1" applyAlignment="1">
      <alignment/>
    </xf>
    <xf numFmtId="0" fontId="5" fillId="35" borderId="20" xfId="0" applyNumberFormat="1" applyFont="1" applyFill="1" applyBorder="1" applyAlignment="1">
      <alignment horizontal="right" vertical="center" wrapText="1"/>
    </xf>
    <xf numFmtId="179" fontId="5" fillId="35" borderId="21" xfId="0" applyNumberFormat="1" applyFont="1" applyFill="1" applyBorder="1" applyAlignment="1">
      <alignment/>
    </xf>
    <xf numFmtId="179" fontId="3" fillId="36" borderId="13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left" vertical="top" wrapText="1"/>
    </xf>
    <xf numFmtId="179" fontId="3" fillId="35" borderId="13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179" fontId="3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/>
    </xf>
    <xf numFmtId="179" fontId="60" fillId="0" borderId="13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 horizontal="left" vertical="top" wrapText="1"/>
    </xf>
    <xf numFmtId="179" fontId="8" fillId="35" borderId="2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Border="1" applyAlignment="1">
      <alignment/>
    </xf>
    <xf numFmtId="179" fontId="61" fillId="0" borderId="19" xfId="0" applyNumberFormat="1" applyFont="1" applyFill="1" applyBorder="1" applyAlignment="1">
      <alignment/>
    </xf>
    <xf numFmtId="179" fontId="5" fillId="36" borderId="19" xfId="0" applyNumberFormat="1" applyFont="1" applyFill="1" applyBorder="1" applyAlignment="1">
      <alignment/>
    </xf>
    <xf numFmtId="179" fontId="8" fillId="0" borderId="2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2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16" xfId="0" applyNumberFormat="1" applyFont="1" applyFill="1" applyBorder="1" applyAlignment="1">
      <alignment horizontal="center" vertical="center" wrapText="1"/>
    </xf>
    <xf numFmtId="185" fontId="5" fillId="34" borderId="26" xfId="0" applyNumberFormat="1" applyFont="1" applyFill="1" applyBorder="1" applyAlignment="1">
      <alignment horizontal="center" vertical="center" wrapText="1"/>
    </xf>
    <xf numFmtId="185" fontId="5" fillId="34" borderId="29" xfId="0" applyNumberFormat="1" applyFont="1" applyFill="1" applyBorder="1" applyAlignment="1">
      <alignment horizontal="center" vertical="center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35" borderId="32" xfId="0" applyNumberFormat="1" applyFont="1" applyFill="1" applyBorder="1" applyAlignment="1">
      <alignment/>
    </xf>
    <xf numFmtId="179" fontId="5" fillId="35" borderId="33" xfId="0" applyNumberFormat="1" applyFont="1" applyFill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35" borderId="14" xfId="0" applyNumberFormat="1" applyFont="1" applyFill="1" applyBorder="1" applyAlignment="1">
      <alignment/>
    </xf>
    <xf numFmtId="179" fontId="3" fillId="35" borderId="31" xfId="0" applyNumberFormat="1" applyFont="1" applyFill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179" fontId="60" fillId="0" borderId="31" xfId="0" applyNumberFormat="1" applyFont="1" applyFill="1" applyBorder="1" applyAlignment="1">
      <alignment/>
    </xf>
    <xf numFmtId="179" fontId="8" fillId="35" borderId="36" xfId="0" applyNumberFormat="1" applyFont="1" applyFill="1" applyBorder="1" applyAlignment="1">
      <alignment/>
    </xf>
    <xf numFmtId="179" fontId="8" fillId="35" borderId="37" xfId="0" applyNumberFormat="1" applyFont="1" applyFill="1" applyBorder="1" applyAlignment="1">
      <alignment/>
    </xf>
    <xf numFmtId="179" fontId="5" fillId="0" borderId="38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9" fillId="0" borderId="36" xfId="0" applyNumberFormat="1" applyFont="1" applyBorder="1" applyAlignment="1">
      <alignment/>
    </xf>
    <xf numFmtId="179" fontId="9" fillId="0" borderId="37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11" fillId="37" borderId="0" xfId="0" applyFont="1" applyFill="1" applyAlignment="1">
      <alignment horizontal="right"/>
    </xf>
    <xf numFmtId="0" fontId="6" fillId="38" borderId="39" xfId="0" applyNumberFormat="1" applyFont="1" applyFill="1" applyBorder="1" applyAlignment="1">
      <alignment horizontal="center" vertical="center" wrapText="1"/>
    </xf>
    <xf numFmtId="0" fontId="6" fillId="38" borderId="40" xfId="0" applyNumberFormat="1" applyFont="1" applyFill="1" applyBorder="1" applyAlignment="1">
      <alignment horizontal="center" vertical="center" wrapText="1"/>
    </xf>
    <xf numFmtId="0" fontId="10" fillId="38" borderId="40" xfId="0" applyNumberFormat="1" applyFont="1" applyFill="1" applyBorder="1" applyAlignment="1">
      <alignment horizontal="center" vertical="center" wrapText="1"/>
    </xf>
    <xf numFmtId="0" fontId="10" fillId="38" borderId="41" xfId="0" applyNumberFormat="1" applyFont="1" applyFill="1" applyBorder="1" applyAlignment="1">
      <alignment horizontal="center" vertical="center" wrapText="1"/>
    </xf>
    <xf numFmtId="0" fontId="3" fillId="37" borderId="0" xfId="0" applyFont="1" applyFill="1" applyAlignment="1">
      <alignment/>
    </xf>
    <xf numFmtId="0" fontId="6" fillId="37" borderId="42" xfId="0" applyNumberFormat="1" applyFont="1" applyFill="1" applyBorder="1" applyAlignment="1">
      <alignment horizontal="left" vertical="center" wrapText="1"/>
    </xf>
    <xf numFmtId="4" fontId="6" fillId="37" borderId="43" xfId="0" applyNumberFormat="1" applyFont="1" applyFill="1" applyBorder="1" applyAlignment="1">
      <alignment vertical="center"/>
    </xf>
    <xf numFmtId="4" fontId="7" fillId="37" borderId="43" xfId="0" applyNumberFormat="1" applyFont="1" applyFill="1" applyBorder="1" applyAlignment="1">
      <alignment vertical="center"/>
    </xf>
    <xf numFmtId="4" fontId="7" fillId="37" borderId="44" xfId="0" applyNumberFormat="1" applyFont="1" applyFill="1" applyBorder="1" applyAlignment="1">
      <alignment vertical="center"/>
    </xf>
    <xf numFmtId="0" fontId="7" fillId="37" borderId="45" xfId="0" applyNumberFormat="1" applyFont="1" applyFill="1" applyBorder="1" applyAlignment="1">
      <alignment vertical="top" wrapText="1"/>
    </xf>
    <xf numFmtId="4" fontId="6" fillId="37" borderId="29" xfId="0" applyNumberFormat="1" applyFont="1" applyFill="1" applyBorder="1" applyAlignment="1">
      <alignment/>
    </xf>
    <xf numFmtId="4" fontId="10" fillId="37" borderId="29" xfId="0" applyNumberFormat="1" applyFont="1" applyFill="1" applyBorder="1" applyAlignment="1">
      <alignment/>
    </xf>
    <xf numFmtId="4" fontId="10" fillId="37" borderId="46" xfId="0" applyNumberFormat="1" applyFont="1" applyFill="1" applyBorder="1" applyAlignment="1">
      <alignment/>
    </xf>
    <xf numFmtId="0" fontId="10" fillId="37" borderId="45" xfId="0" applyNumberFormat="1" applyFont="1" applyFill="1" applyBorder="1" applyAlignment="1">
      <alignment horizontal="left" vertical="top" wrapText="1"/>
    </xf>
    <xf numFmtId="0" fontId="10" fillId="37" borderId="47" xfId="0" applyNumberFormat="1" applyFont="1" applyFill="1" applyBorder="1" applyAlignment="1">
      <alignment horizontal="left" vertical="top" wrapText="1"/>
    </xf>
    <xf numFmtId="0" fontId="6" fillId="37" borderId="39" xfId="0" applyNumberFormat="1" applyFont="1" applyFill="1" applyBorder="1" applyAlignment="1">
      <alignment horizontal="left" vertical="center" wrapText="1"/>
    </xf>
    <xf numFmtId="4" fontId="6" fillId="37" borderId="40" xfId="0" applyNumberFormat="1" applyFont="1" applyFill="1" applyBorder="1" applyAlignment="1">
      <alignment horizontal="right" vertical="center"/>
    </xf>
    <xf numFmtId="4" fontId="10" fillId="37" borderId="40" xfId="0" applyNumberFormat="1" applyFont="1" applyFill="1" applyBorder="1" applyAlignment="1">
      <alignment horizontal="right" vertical="center"/>
    </xf>
    <xf numFmtId="4" fontId="10" fillId="37" borderId="41" xfId="0" applyNumberFormat="1" applyFont="1" applyFill="1" applyBorder="1" applyAlignment="1">
      <alignment horizontal="right" vertical="center"/>
    </xf>
    <xf numFmtId="0" fontId="7" fillId="37" borderId="42" xfId="0" applyNumberFormat="1" applyFont="1" applyFill="1" applyBorder="1" applyAlignment="1">
      <alignment vertical="top" wrapText="1"/>
    </xf>
    <xf numFmtId="4" fontId="6" fillId="37" borderId="43" xfId="0" applyNumberFormat="1" applyFont="1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180" fontId="10" fillId="37" borderId="43" xfId="0" applyNumberFormat="1" applyFont="1" applyFill="1" applyBorder="1" applyAlignment="1">
      <alignment/>
    </xf>
    <xf numFmtId="180" fontId="10" fillId="37" borderId="22" xfId="0" applyNumberFormat="1" applyFont="1" applyFill="1" applyBorder="1" applyAlignment="1">
      <alignment/>
    </xf>
    <xf numFmtId="180" fontId="10" fillId="37" borderId="44" xfId="0" applyNumberFormat="1" applyFont="1" applyFill="1" applyBorder="1" applyAlignment="1">
      <alignment/>
    </xf>
    <xf numFmtId="4" fontId="6" fillId="37" borderId="40" xfId="0" applyNumberFormat="1" applyFont="1" applyFill="1" applyBorder="1" applyAlignment="1">
      <alignment/>
    </xf>
    <xf numFmtId="4" fontId="10" fillId="37" borderId="40" xfId="0" applyNumberFormat="1" applyFont="1" applyFill="1" applyBorder="1" applyAlignment="1">
      <alignment/>
    </xf>
    <xf numFmtId="4" fontId="10" fillId="37" borderId="41" xfId="0" applyNumberFormat="1" applyFont="1" applyFill="1" applyBorder="1" applyAlignment="1">
      <alignment/>
    </xf>
    <xf numFmtId="4" fontId="10" fillId="37" borderId="22" xfId="0" applyNumberFormat="1" applyFont="1" applyFill="1" applyBorder="1" applyAlignment="1">
      <alignment/>
    </xf>
    <xf numFmtId="4" fontId="10" fillId="37" borderId="44" xfId="0" applyNumberFormat="1" applyFont="1" applyFill="1" applyBorder="1" applyAlignment="1">
      <alignment/>
    </xf>
    <xf numFmtId="0" fontId="10" fillId="37" borderId="48" xfId="0" applyNumberFormat="1" applyFont="1" applyFill="1" applyBorder="1" applyAlignment="1">
      <alignment horizontal="left" vertical="top" wrapText="1"/>
    </xf>
    <xf numFmtId="4" fontId="6" fillId="37" borderId="49" xfId="0" applyNumberFormat="1" applyFont="1" applyFill="1" applyBorder="1" applyAlignment="1">
      <alignment/>
    </xf>
    <xf numFmtId="4" fontId="10" fillId="37" borderId="49" xfId="0" applyNumberFormat="1" applyFont="1" applyFill="1" applyBorder="1" applyAlignment="1">
      <alignment/>
    </xf>
    <xf numFmtId="4" fontId="10" fillId="37" borderId="50" xfId="0" applyNumberFormat="1" applyFont="1" applyFill="1" applyBorder="1" applyAlignment="1">
      <alignment/>
    </xf>
    <xf numFmtId="0" fontId="0" fillId="37" borderId="0" xfId="0" applyFont="1" applyFill="1" applyAlignment="1">
      <alignment horizontal="center"/>
    </xf>
    <xf numFmtId="0" fontId="7" fillId="37" borderId="51" xfId="0" applyFont="1" applyFill="1" applyBorder="1" applyAlignment="1">
      <alignment horizontal="left" wrapText="1"/>
    </xf>
    <xf numFmtId="0" fontId="7" fillId="37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8003101"/>
        <c:axId val="52265862"/>
      </c:barChart>
      <c:catAx>
        <c:axId val="5800310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5862"/>
        <c:crossesAt val="0"/>
        <c:auto val="1"/>
        <c:lblOffset val="100"/>
        <c:tickLblSkip val="1"/>
        <c:noMultiLvlLbl val="0"/>
      </c:catAx>
      <c:valAx>
        <c:axId val="52265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3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7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98" t="s">
        <v>32</v>
      </c>
      <c r="B68" s="98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99" t="s">
        <v>45</v>
      </c>
      <c r="B69" s="99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99" t="s">
        <v>46</v>
      </c>
      <c r="B70" s="99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99" t="s">
        <v>47</v>
      </c>
      <c r="B71" s="99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99" t="s">
        <v>48</v>
      </c>
      <c r="B72" s="99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99" t="s">
        <v>49</v>
      </c>
      <c r="B73" s="99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99" t="s">
        <v>50</v>
      </c>
      <c r="B74" s="99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99" t="s">
        <v>51</v>
      </c>
      <c r="B75" s="99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99" t="s">
        <v>52</v>
      </c>
      <c r="B76" s="99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99" t="s">
        <v>53</v>
      </c>
      <c r="B77" s="99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99" t="s">
        <v>54</v>
      </c>
      <c r="B78" s="99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99" t="s">
        <v>55</v>
      </c>
      <c r="B79" s="99"/>
      <c r="C79" s="99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99" t="s">
        <v>56</v>
      </c>
      <c r="B80" s="99"/>
      <c r="C80" s="99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99" t="s">
        <v>57</v>
      </c>
      <c r="B81" s="99"/>
      <c r="C81" s="99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99" t="s">
        <v>58</v>
      </c>
      <c r="B82" s="99"/>
      <c r="C82" s="99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99" t="s">
        <v>59</v>
      </c>
      <c r="B83" s="99"/>
      <c r="C83" s="99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99" t="s">
        <v>60</v>
      </c>
      <c r="B84" s="99"/>
      <c r="C84" s="99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99" t="s">
        <v>61</v>
      </c>
      <c r="B85" s="99"/>
      <c r="C85" s="99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01" t="s">
        <v>62</v>
      </c>
      <c r="B86" s="101"/>
      <c r="C86" s="101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01" t="s">
        <v>63</v>
      </c>
      <c r="B87" s="101"/>
      <c r="C87" s="101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01" t="s">
        <v>64</v>
      </c>
      <c r="B88" s="101"/>
      <c r="C88" s="101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01" t="s">
        <v>65</v>
      </c>
      <c r="B89" s="101"/>
      <c r="C89" s="101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100"/>
      <c r="B90" s="100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98" t="s">
        <v>67</v>
      </c>
      <c r="B92" s="98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01" t="s">
        <v>68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75" zoomScaleNormal="75" zoomScaleSheetLayoutView="75" zoomScalePageLayoutView="0" workbookViewId="0" topLeftCell="A1">
      <selection activeCell="A33" sqref="A33"/>
    </sheetView>
  </sheetViews>
  <sheetFormatPr defaultColWidth="9.140625" defaultRowHeight="12.75"/>
  <cols>
    <col min="1" max="1" width="64.421875" style="103" customWidth="1"/>
    <col min="2" max="2" width="15.421875" style="103" customWidth="1"/>
    <col min="3" max="3" width="10.421875" style="103" customWidth="1"/>
    <col min="4" max="5" width="14.140625" style="103" bestFit="1" customWidth="1"/>
    <col min="6" max="7" width="12.7109375" style="103" bestFit="1" customWidth="1"/>
    <col min="8" max="8" width="14.140625" style="103" bestFit="1" customWidth="1"/>
    <col min="9" max="10" width="12.7109375" style="103" bestFit="1" customWidth="1"/>
    <col min="11" max="11" width="13.57421875" style="103" bestFit="1" customWidth="1"/>
    <col min="12" max="12" width="14.140625" style="103" bestFit="1" customWidth="1"/>
    <col min="13" max="14" width="12.7109375" style="103" bestFit="1" customWidth="1"/>
    <col min="15" max="16384" width="9.140625" style="103" customWidth="1"/>
  </cols>
  <sheetData>
    <row r="1" spans="2:11" ht="45.75" customHeight="1">
      <c r="B1" s="140"/>
      <c r="C1" s="140"/>
      <c r="D1" s="140"/>
      <c r="E1" s="140"/>
      <c r="F1" s="140"/>
      <c r="G1" s="140"/>
      <c r="H1" s="140"/>
      <c r="I1" s="102"/>
      <c r="J1" s="102"/>
      <c r="K1" s="102"/>
    </row>
    <row r="2" spans="1:14" ht="27.75" customHeight="1" thickBot="1">
      <c r="A2" s="104"/>
      <c r="N2" s="105" t="s">
        <v>31</v>
      </c>
    </row>
    <row r="3" spans="1:14" s="110" customFormat="1" ht="45.75" customHeight="1" thickBot="1">
      <c r="A3" s="106" t="s">
        <v>2</v>
      </c>
      <c r="B3" s="107" t="s">
        <v>85</v>
      </c>
      <c r="C3" s="108" t="s">
        <v>74</v>
      </c>
      <c r="D3" s="108" t="s">
        <v>75</v>
      </c>
      <c r="E3" s="108" t="s">
        <v>76</v>
      </c>
      <c r="F3" s="108" t="s">
        <v>77</v>
      </c>
      <c r="G3" s="108" t="s">
        <v>78</v>
      </c>
      <c r="H3" s="108" t="s">
        <v>79</v>
      </c>
      <c r="I3" s="108" t="s">
        <v>80</v>
      </c>
      <c r="J3" s="108" t="s">
        <v>73</v>
      </c>
      <c r="K3" s="108" t="s">
        <v>81</v>
      </c>
      <c r="L3" s="108" t="s">
        <v>82</v>
      </c>
      <c r="M3" s="108" t="s">
        <v>83</v>
      </c>
      <c r="N3" s="109" t="s">
        <v>84</v>
      </c>
    </row>
    <row r="4" spans="1:14" s="110" customFormat="1" ht="37.5" customHeight="1">
      <c r="A4" s="111" t="s">
        <v>69</v>
      </c>
      <c r="B4" s="112">
        <v>71257.48999999999</v>
      </c>
      <c r="C4" s="113">
        <v>1267.93</v>
      </c>
      <c r="D4" s="113">
        <v>13580.89</v>
      </c>
      <c r="E4" s="113">
        <v>10693.6</v>
      </c>
      <c r="F4" s="113">
        <v>3498.5899999999997</v>
      </c>
      <c r="G4" s="113">
        <v>2821.64</v>
      </c>
      <c r="H4" s="113">
        <v>12704.489999999998</v>
      </c>
      <c r="I4" s="113">
        <v>2791.46</v>
      </c>
      <c r="J4" s="113">
        <v>4284.91</v>
      </c>
      <c r="K4" s="113">
        <v>2000.3899999999999</v>
      </c>
      <c r="L4" s="113">
        <v>12610.439999999999</v>
      </c>
      <c r="M4" s="113">
        <v>1996.9999999999998</v>
      </c>
      <c r="N4" s="114">
        <v>3006.1499999999996</v>
      </c>
    </row>
    <row r="5" spans="1:14" s="110" customFormat="1" ht="23.25" customHeight="1">
      <c r="A5" s="115" t="s">
        <v>12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</row>
    <row r="6" spans="1:14" s="110" customFormat="1" ht="23.25" customHeight="1">
      <c r="A6" s="119" t="s">
        <v>70</v>
      </c>
      <c r="B6" s="116">
        <v>54266.38</v>
      </c>
      <c r="C6" s="117">
        <v>714.83</v>
      </c>
      <c r="D6" s="117">
        <v>11523.759999999998</v>
      </c>
      <c r="E6" s="117">
        <v>9783.17</v>
      </c>
      <c r="F6" s="117">
        <v>886.89</v>
      </c>
      <c r="G6" s="117">
        <v>2097.2</v>
      </c>
      <c r="H6" s="117">
        <v>10955.449999999999</v>
      </c>
      <c r="I6" s="117">
        <v>1143.83</v>
      </c>
      <c r="J6" s="117">
        <v>2982.54</v>
      </c>
      <c r="K6" s="117">
        <v>1077.26</v>
      </c>
      <c r="L6" s="117">
        <v>9977.689999999999</v>
      </c>
      <c r="M6" s="117">
        <v>1027.1599999999999</v>
      </c>
      <c r="N6" s="118">
        <v>2096.6</v>
      </c>
    </row>
    <row r="7" spans="1:14" s="110" customFormat="1" ht="21" customHeight="1" thickBot="1">
      <c r="A7" s="120" t="s">
        <v>88</v>
      </c>
      <c r="B7" s="116">
        <v>16991.11</v>
      </c>
      <c r="C7" s="117">
        <v>553.1</v>
      </c>
      <c r="D7" s="117">
        <v>2057.13</v>
      </c>
      <c r="E7" s="117">
        <v>910.43</v>
      </c>
      <c r="F7" s="117">
        <v>2611.7</v>
      </c>
      <c r="G7" s="117">
        <v>724.44</v>
      </c>
      <c r="H7" s="117">
        <v>1749.04</v>
      </c>
      <c r="I7" s="117">
        <v>1647.6299999999999</v>
      </c>
      <c r="J7" s="117">
        <v>1302.37</v>
      </c>
      <c r="K7" s="117">
        <v>923.13</v>
      </c>
      <c r="L7" s="117">
        <v>2632.75</v>
      </c>
      <c r="M7" s="117">
        <v>969.8399999999999</v>
      </c>
      <c r="N7" s="118">
        <v>909.55</v>
      </c>
    </row>
    <row r="8" spans="1:14" s="110" customFormat="1" ht="16.5" thickBot="1">
      <c r="A8" s="121" t="s">
        <v>19</v>
      </c>
      <c r="B8" s="122">
        <v>61567.20999999999</v>
      </c>
      <c r="C8" s="123">
        <v>550.3000000000001</v>
      </c>
      <c r="D8" s="123">
        <v>12227.71</v>
      </c>
      <c r="E8" s="123">
        <v>10201.39</v>
      </c>
      <c r="F8" s="123">
        <v>2114.46</v>
      </c>
      <c r="G8" s="123">
        <v>1854.9299999999998</v>
      </c>
      <c r="H8" s="123">
        <v>12263.09</v>
      </c>
      <c r="I8" s="123">
        <v>2077.7799999999997</v>
      </c>
      <c r="J8" s="123">
        <v>3336.04</v>
      </c>
      <c r="K8" s="123">
        <v>1748.22</v>
      </c>
      <c r="L8" s="123">
        <v>11504.76</v>
      </c>
      <c r="M8" s="123">
        <v>1393.1999999999998</v>
      </c>
      <c r="N8" s="124">
        <v>2295.33</v>
      </c>
    </row>
    <row r="9" spans="1:14" s="110" customFormat="1" ht="15.75">
      <c r="A9" s="125" t="s">
        <v>12</v>
      </c>
      <c r="B9" s="126"/>
      <c r="C9" s="127"/>
      <c r="D9" s="127"/>
      <c r="E9" s="127"/>
      <c r="F9" s="128"/>
      <c r="G9" s="128"/>
      <c r="H9" s="128"/>
      <c r="I9" s="128"/>
      <c r="J9" s="128"/>
      <c r="K9" s="128"/>
      <c r="L9" s="129"/>
      <c r="M9" s="129"/>
      <c r="N9" s="130"/>
    </row>
    <row r="10" spans="1:14" s="110" customFormat="1" ht="20.25" customHeight="1">
      <c r="A10" s="119" t="s">
        <v>71</v>
      </c>
      <c r="B10" s="116">
        <v>51858.51999999999</v>
      </c>
      <c r="C10" s="117">
        <v>634.08</v>
      </c>
      <c r="D10" s="117">
        <v>11391.46</v>
      </c>
      <c r="E10" s="117">
        <v>9617.47</v>
      </c>
      <c r="F10" s="117">
        <v>727.53</v>
      </c>
      <c r="G10" s="117">
        <v>1888.62</v>
      </c>
      <c r="H10" s="117">
        <v>10688.89</v>
      </c>
      <c r="I10" s="117">
        <v>973.71</v>
      </c>
      <c r="J10" s="117">
        <v>2800.54</v>
      </c>
      <c r="K10" s="117">
        <v>861.13</v>
      </c>
      <c r="L10" s="117">
        <v>9800.48</v>
      </c>
      <c r="M10" s="117">
        <v>793.05</v>
      </c>
      <c r="N10" s="118">
        <v>1681.56</v>
      </c>
    </row>
    <row r="11" spans="1:14" s="110" customFormat="1" ht="21" customHeight="1" thickBot="1">
      <c r="A11" s="120" t="s">
        <v>89</v>
      </c>
      <c r="B11" s="116">
        <v>9708.69</v>
      </c>
      <c r="C11" s="117">
        <v>-83.78</v>
      </c>
      <c r="D11" s="117">
        <v>836.25</v>
      </c>
      <c r="E11" s="117">
        <v>583.92</v>
      </c>
      <c r="F11" s="117">
        <v>1386.93</v>
      </c>
      <c r="G11" s="117">
        <v>-33.69</v>
      </c>
      <c r="H11" s="117">
        <v>1574.2</v>
      </c>
      <c r="I11" s="117">
        <v>1104.07</v>
      </c>
      <c r="J11" s="117">
        <v>535.5</v>
      </c>
      <c r="K11" s="117">
        <v>887.09</v>
      </c>
      <c r="L11" s="117">
        <v>1704.28</v>
      </c>
      <c r="M11" s="117">
        <v>600.15</v>
      </c>
      <c r="N11" s="118">
        <v>613.77</v>
      </c>
    </row>
    <row r="12" spans="1:14" s="110" customFormat="1" ht="16.5" thickBot="1">
      <c r="A12" s="121" t="s">
        <v>86</v>
      </c>
      <c r="B12" s="131">
        <v>9690.279999999999</v>
      </c>
      <c r="C12" s="132">
        <v>717.63</v>
      </c>
      <c r="D12" s="132">
        <v>1353.18</v>
      </c>
      <c r="E12" s="132">
        <v>492.21</v>
      </c>
      <c r="F12" s="132">
        <v>1384.13</v>
      </c>
      <c r="G12" s="132">
        <v>966.71</v>
      </c>
      <c r="H12" s="132">
        <v>441.4</v>
      </c>
      <c r="I12" s="132">
        <v>713.68</v>
      </c>
      <c r="J12" s="132">
        <v>948.87</v>
      </c>
      <c r="K12" s="132">
        <v>252.17</v>
      </c>
      <c r="L12" s="132">
        <v>1105.68</v>
      </c>
      <c r="M12" s="132">
        <v>603.8</v>
      </c>
      <c r="N12" s="133">
        <v>710.8199999999999</v>
      </c>
    </row>
    <row r="13" spans="1:14" s="110" customFormat="1" ht="15.75">
      <c r="A13" s="125" t="s">
        <v>12</v>
      </c>
      <c r="B13" s="126"/>
      <c r="C13" s="127"/>
      <c r="D13" s="127"/>
      <c r="E13" s="127"/>
      <c r="F13" s="127"/>
      <c r="G13" s="127"/>
      <c r="H13" s="127"/>
      <c r="I13" s="127"/>
      <c r="J13" s="127"/>
      <c r="K13" s="127"/>
      <c r="L13" s="134"/>
      <c r="M13" s="134"/>
      <c r="N13" s="135"/>
    </row>
    <row r="14" spans="1:14" s="110" customFormat="1" ht="19.5" customHeight="1">
      <c r="A14" s="119" t="s">
        <v>72</v>
      </c>
      <c r="B14" s="116">
        <v>2407.86</v>
      </c>
      <c r="C14" s="117">
        <v>80.75</v>
      </c>
      <c r="D14" s="117">
        <v>132.3</v>
      </c>
      <c r="E14" s="117">
        <v>165.7</v>
      </c>
      <c r="F14" s="117">
        <v>159.36</v>
      </c>
      <c r="G14" s="117">
        <v>208.58</v>
      </c>
      <c r="H14" s="117">
        <v>266.56</v>
      </c>
      <c r="I14" s="117">
        <v>170.12</v>
      </c>
      <c r="J14" s="117">
        <v>182</v>
      </c>
      <c r="K14" s="117">
        <v>216.13</v>
      </c>
      <c r="L14" s="117">
        <v>177.21</v>
      </c>
      <c r="M14" s="117">
        <v>234.11</v>
      </c>
      <c r="N14" s="118">
        <v>415.04</v>
      </c>
    </row>
    <row r="15" spans="1:14" s="110" customFormat="1" ht="22.5" customHeight="1" thickBot="1">
      <c r="A15" s="136" t="s">
        <v>89</v>
      </c>
      <c r="B15" s="137">
        <v>7282.419999999999</v>
      </c>
      <c r="C15" s="138">
        <v>636.88</v>
      </c>
      <c r="D15" s="138">
        <v>1220.88</v>
      </c>
      <c r="E15" s="138">
        <v>326.51</v>
      </c>
      <c r="F15" s="138">
        <v>1224.77</v>
      </c>
      <c r="G15" s="138">
        <v>758.13</v>
      </c>
      <c r="H15" s="138">
        <v>174.84</v>
      </c>
      <c r="I15" s="138">
        <v>543.56</v>
      </c>
      <c r="J15" s="138">
        <v>766.87</v>
      </c>
      <c r="K15" s="138">
        <v>36.04</v>
      </c>
      <c r="L15" s="138">
        <v>928.47</v>
      </c>
      <c r="M15" s="138">
        <v>369.69</v>
      </c>
      <c r="N15" s="139">
        <v>295.78</v>
      </c>
    </row>
    <row r="16" spans="1:14" s="110" customFormat="1" ht="24.75" customHeight="1">
      <c r="A16" s="141" t="s">
        <v>87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1:14" ht="18.75" customHeight="1">
      <c r="A17" s="142" t="s">
        <v>90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s="110" customFormat="1" ht="24.75" customHeight="1">
      <c r="A18" s="142" t="s">
        <v>91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2021-12-14T09:56:02Z</cp:lastPrinted>
  <dcterms:created xsi:type="dcterms:W3CDTF">2015-04-24T09:04:58Z</dcterms:created>
  <dcterms:modified xsi:type="dcterms:W3CDTF">2021-12-14T09:56:43Z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