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eng " sheetId="2" r:id="rId2"/>
  </sheets>
  <definedNames>
    <definedName name="_xlnm.Print_Area" localSheetId="1">'sdp 2022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<sst xmlns="http://schemas.openxmlformats.org/spreadsheetml/2006/main" count="107" uniqueCount="94">
  <si>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</si>
  <si>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</si>
  <si>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</si>
  <si>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</si>
  <si>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</si>
  <si>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</si>
  <si>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</si>
  <si>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</si>
  <si>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</si>
  <si>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</si>
  <si>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</si>
  <si>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</si>
  <si>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</si>
  <si>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</si>
  <si>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</si>
  <si>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</si>
  <si>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</si>
  <si>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</si>
  <si>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</si>
  <si>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</si>
  <si>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</si>
  <si>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</si>
  <si>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</si>
  <si>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</si>
  <si>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</si>
  <si>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</si>
  <si>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</si>
  <si>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</si>
  <si>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</si>
  <si>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</si>
  <si>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</si>
  <si>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</si>
  <si>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</si>
  <si>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</si>
  <si>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</si>
  <si>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</si>
  <si>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</si>
  <si>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</si>
  <si>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</si>
  <si>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</si>
  <si>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</si>
  <si>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</si>
  <si>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</si>
  <si>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</si>
  <si>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</si>
  <si>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</si>
  <si>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</si>
  <si>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</si>
  <si>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</si>
  <si>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</si>
  <si>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</si>
  <si>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</si>
  <si>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</si>
  <si>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</si>
  <si>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</si>
  <si>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</si>
  <si>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</si>
  <si>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</si>
  <si>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</si>
  <si>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</si>
  <si>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</si>
  <si>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</si>
  <si>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</si>
  <si>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</si>
  <si>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</si>
  <si>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</si>
  <si>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</si>
  <si>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</si>
  <si>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</si>
  <si>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</si>
  <si>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</si>
  <si>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</si>
  <si>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</si>
  <si>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</si>
  <si>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</si>
  <si>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</si>
  <si>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</si>
  <si>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</si>
  <si>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</si>
  <si>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</si>
  <si>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</si>
  <si>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</si>
  <si>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</si>
  <si>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</si>
  <si>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</si>
  <si>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</si>
  <si>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</si>
  <si>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</si>
  <si>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</si>
  <si>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</si>
  <si>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Government public debt service*)</t>
  </si>
  <si>
    <t xml:space="preserve"> Lei mil. </t>
  </si>
  <si>
    <t>**) average exchange rate Ron/Eur for 2022, according to CNSP- Octomber 2022</t>
  </si>
  <si>
    <r>
      <t xml:space="preserve">*) according with NBR data regarding the transactions </t>
    </r>
    <r>
      <rPr>
        <b/>
        <i/>
        <sz val="10"/>
        <rFont val="Arial"/>
        <family val="2"/>
      </rPr>
      <t>based on creditor's residency</t>
    </r>
    <r>
      <rPr>
        <i/>
        <sz val="10"/>
        <rFont val="Arial"/>
        <family val="2"/>
      </rPr>
      <t xml:space="preserve"> for November 2022; projection on debt contracted at the end of November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</si>
</sst>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1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2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1" fillId="0" borderId="14" xfId="0" applyNumberFormat="1" applyFont="1" applyFill="1" applyBorder="1" applyAlignment="1">
      <alignment/>
    </xf>
    <xf numFmtId="178" fontId="61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" fontId="11" fillId="37" borderId="29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vertical="center"/>
    </xf>
    <xf numFmtId="4" fontId="7" fillId="37" borderId="41" xfId="0" applyNumberFormat="1" applyFont="1" applyFill="1" applyBorder="1" applyAlignment="1">
      <alignment vertical="center"/>
    </xf>
    <xf numFmtId="4" fontId="4" fillId="37" borderId="0" xfId="0" applyNumberFormat="1" applyFont="1" applyFill="1" applyAlignment="1">
      <alignment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 horizontal="right" vertical="center"/>
    </xf>
    <xf numFmtId="4" fontId="7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4" fontId="7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0" fontId="11" fillId="37" borderId="50" xfId="0" applyNumberFormat="1" applyFont="1" applyFill="1" applyBorder="1" applyAlignment="1">
      <alignment horizontal="left" vertical="top" wrapText="1"/>
    </xf>
    <xf numFmtId="4" fontId="7" fillId="37" borderId="51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4" fontId="11" fillId="37" borderId="52" xfId="0" applyNumberFormat="1" applyFont="1" applyFill="1" applyBorder="1" applyAlignment="1">
      <alignment/>
    </xf>
    <xf numFmtId="0" fontId="41" fillId="37" borderId="53" xfId="0" applyFont="1" applyFill="1" applyBorder="1" applyAlignment="1">
      <alignment/>
    </xf>
    <xf numFmtId="0" fontId="41" fillId="37" borderId="0" xfId="0" applyNumberFormat="1" applyFont="1" applyFill="1" applyBorder="1" applyAlignment="1">
      <alignment vertical="top"/>
    </xf>
    <xf numFmtId="178" fontId="0" fillId="37" borderId="0" xfId="0" applyNumberFormat="1" applyFont="1" applyFill="1" applyAlignment="1">
      <alignment/>
    </xf>
    <xf numFmtId="0" fontId="8" fillId="37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9512"/>
        <c:crossesAt val="0"/>
        <c:auto val="1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7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8" t="s">
        <v>32</v>
      </c>
      <c r="B68" s="98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01" t="s">
        <v>62</v>
      </c>
      <c r="B86" s="101"/>
      <c r="C86" s="101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01" t="s">
        <v>63</v>
      </c>
      <c r="B87" s="101"/>
      <c r="C87" s="101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01" t="s">
        <v>64</v>
      </c>
      <c r="B88" s="101"/>
      <c r="C88" s="101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01" t="s">
        <v>65</v>
      </c>
      <c r="B89" s="101"/>
      <c r="C89" s="101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00"/>
      <c r="B90" s="100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8" t="s">
        <v>67</v>
      </c>
      <c r="B92" s="98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110" zoomScaleNormal="75" zoomScaleSheetLayoutView="110" zoomScalePageLayoutView="0" workbookViewId="0" topLeftCell="A1">
      <selection activeCell="A21" sqref="A21"/>
    </sheetView>
  </sheetViews>
  <sheetFormatPr defaultColWidth="9.140625" defaultRowHeight="12.75"/>
  <cols>
    <col min="1" max="1" width="63.28125" style="106" customWidth="1"/>
    <col min="2" max="2" width="16.140625" style="106" customWidth="1"/>
    <col min="3" max="3" width="11.421875" style="106" bestFit="1" customWidth="1"/>
    <col min="4" max="5" width="13.28125" style="106" bestFit="1" customWidth="1"/>
    <col min="6" max="7" width="11.57421875" style="106" bestFit="1" customWidth="1"/>
    <col min="8" max="8" width="13.28125" style="106" bestFit="1" customWidth="1"/>
    <col min="9" max="10" width="11.57421875" style="106" bestFit="1" customWidth="1"/>
    <col min="11" max="11" width="14.140625" style="106" bestFit="1" customWidth="1"/>
    <col min="12" max="12" width="13.28125" style="106" bestFit="1" customWidth="1"/>
    <col min="13" max="13" width="11.7109375" style="106" bestFit="1" customWidth="1"/>
    <col min="14" max="14" width="12.57421875" style="106" bestFit="1" customWidth="1"/>
    <col min="15" max="16384" width="9.140625" style="106" customWidth="1"/>
  </cols>
  <sheetData>
    <row r="1" spans="1:11" ht="45.75" customHeight="1">
      <c r="A1" s="103" t="s">
        <v>90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</row>
    <row r="2" spans="1:14" ht="28.5" customHeight="1" thickBot="1">
      <c r="A2" s="107"/>
      <c r="N2" s="108" t="s">
        <v>91</v>
      </c>
    </row>
    <row r="3" spans="1:14" s="113" customFormat="1" ht="63" customHeight="1" thickBot="1">
      <c r="A3" s="109" t="s">
        <v>69</v>
      </c>
      <c r="B3" s="110">
        <v>2022</v>
      </c>
      <c r="C3" s="111" t="s">
        <v>78</v>
      </c>
      <c r="D3" s="111" t="s">
        <v>79</v>
      </c>
      <c r="E3" s="111" t="s">
        <v>80</v>
      </c>
      <c r="F3" s="111" t="s">
        <v>81</v>
      </c>
      <c r="G3" s="111" t="s">
        <v>82</v>
      </c>
      <c r="H3" s="111" t="s">
        <v>83</v>
      </c>
      <c r="I3" s="111" t="s">
        <v>84</v>
      </c>
      <c r="J3" s="111" t="s">
        <v>85</v>
      </c>
      <c r="K3" s="111" t="s">
        <v>86</v>
      </c>
      <c r="L3" s="111" t="s">
        <v>87</v>
      </c>
      <c r="M3" s="111" t="s">
        <v>88</v>
      </c>
      <c r="N3" s="112" t="s">
        <v>89</v>
      </c>
    </row>
    <row r="4" spans="1:15" s="113" customFormat="1" ht="37.5" customHeight="1" thickBot="1">
      <c r="A4" s="114" t="s">
        <v>70</v>
      </c>
      <c r="B4" s="115">
        <v>109494.03918</v>
      </c>
      <c r="C4" s="115">
        <v>11934.373333333333</v>
      </c>
      <c r="D4" s="115">
        <v>13260.873333333333</v>
      </c>
      <c r="E4" s="115">
        <v>12953.593333333332</v>
      </c>
      <c r="F4" s="115">
        <v>5350.1393333333335</v>
      </c>
      <c r="G4" s="115">
        <v>3106.6433333333334</v>
      </c>
      <c r="H4" s="115">
        <v>4002.153333333333</v>
      </c>
      <c r="I4" s="115">
        <v>5342.203333333333</v>
      </c>
      <c r="J4" s="115">
        <v>15653.183333333334</v>
      </c>
      <c r="K4" s="115">
        <v>4396.463333333333</v>
      </c>
      <c r="L4" s="115">
        <v>4960.283333333333</v>
      </c>
      <c r="M4" s="115">
        <v>13672.380333333333</v>
      </c>
      <c r="N4" s="116">
        <v>14861.749513333334</v>
      </c>
      <c r="O4" s="117"/>
    </row>
    <row r="5" spans="1:14" s="113" customFormat="1" ht="23.25" customHeight="1">
      <c r="A5" s="118" t="s">
        <v>71</v>
      </c>
      <c r="B5" s="119"/>
      <c r="C5" s="120">
        <v>0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0">
        <v>0</v>
      </c>
      <c r="N5" s="121">
        <v>0</v>
      </c>
    </row>
    <row r="6" spans="1:14" s="113" customFormat="1" ht="23.25" customHeight="1">
      <c r="A6" s="122" t="s">
        <v>72</v>
      </c>
      <c r="B6" s="123">
        <v>81243.68303999999</v>
      </c>
      <c r="C6" s="124">
        <v>10199.773333333333</v>
      </c>
      <c r="D6" s="124">
        <v>10572.153333333334</v>
      </c>
      <c r="E6" s="124">
        <v>11803.723333333332</v>
      </c>
      <c r="F6" s="124">
        <v>1813.323333333333</v>
      </c>
      <c r="G6" s="124">
        <v>1668.3833333333332</v>
      </c>
      <c r="H6" s="124">
        <v>1896.5933333333332</v>
      </c>
      <c r="I6" s="124">
        <v>2193.0933333333332</v>
      </c>
      <c r="J6" s="124">
        <v>12873.533333333335</v>
      </c>
      <c r="K6" s="124">
        <v>2726.1233333333334</v>
      </c>
      <c r="L6" s="124">
        <v>1592.0333333333333</v>
      </c>
      <c r="M6" s="124">
        <v>11056.523333333333</v>
      </c>
      <c r="N6" s="125">
        <v>12848.426373333334</v>
      </c>
    </row>
    <row r="7" spans="1:14" s="113" customFormat="1" ht="21" customHeight="1" thickBot="1">
      <c r="A7" s="126" t="s">
        <v>73</v>
      </c>
      <c r="B7" s="127">
        <v>28250.35614</v>
      </c>
      <c r="C7" s="128">
        <v>1734.6</v>
      </c>
      <c r="D7" s="128">
        <v>2688.72</v>
      </c>
      <c r="E7" s="128">
        <v>1149.8700000000001</v>
      </c>
      <c r="F7" s="128">
        <v>3536.8160000000003</v>
      </c>
      <c r="G7" s="128">
        <v>1438.26</v>
      </c>
      <c r="H7" s="128">
        <v>2105.56</v>
      </c>
      <c r="I7" s="128">
        <v>3149.1099999999997</v>
      </c>
      <c r="J7" s="128">
        <v>2779.65</v>
      </c>
      <c r="K7" s="128">
        <v>1670.34</v>
      </c>
      <c r="L7" s="128">
        <v>3368.25</v>
      </c>
      <c r="M7" s="128">
        <v>2615.8570000000004</v>
      </c>
      <c r="N7" s="129">
        <v>2013.3231400000002</v>
      </c>
    </row>
    <row r="8" spans="1:14" s="113" customFormat="1" ht="16.5" thickBot="1">
      <c r="A8" s="114" t="s">
        <v>74</v>
      </c>
      <c r="B8" s="130">
        <v>84854.70918</v>
      </c>
      <c r="C8" s="131">
        <v>9617.963333333333</v>
      </c>
      <c r="D8" s="131">
        <v>3191.9033333333327</v>
      </c>
      <c r="E8" s="131">
        <v>12512.103333333333</v>
      </c>
      <c r="F8" s="131">
        <v>3634.119333333333</v>
      </c>
      <c r="G8" s="131">
        <v>2103.2633333333333</v>
      </c>
      <c r="H8" s="131">
        <v>3542.9733333333334</v>
      </c>
      <c r="I8" s="131">
        <v>4602.013333333332</v>
      </c>
      <c r="J8" s="131">
        <v>14886.943333333335</v>
      </c>
      <c r="K8" s="131">
        <v>2593.9933333333333</v>
      </c>
      <c r="L8" s="131">
        <v>3894.6433333333334</v>
      </c>
      <c r="M8" s="131">
        <v>11336.700333333334</v>
      </c>
      <c r="N8" s="132">
        <v>12938.089513333334</v>
      </c>
    </row>
    <row r="9" spans="1:14" s="113" customFormat="1" ht="15.75">
      <c r="A9" s="118" t="s">
        <v>71</v>
      </c>
      <c r="B9" s="119"/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4">
        <v>0</v>
      </c>
    </row>
    <row r="10" spans="1:14" s="113" customFormat="1" ht="20.25" customHeight="1">
      <c r="A10" s="122" t="s">
        <v>75</v>
      </c>
      <c r="B10" s="135">
        <v>65022.71304</v>
      </c>
      <c r="C10" s="102">
        <v>8610.883333333333</v>
      </c>
      <c r="D10" s="102">
        <v>1765.6033333333332</v>
      </c>
      <c r="E10" s="102">
        <v>11685.763333333332</v>
      </c>
      <c r="F10" s="102">
        <v>1719.743333333333</v>
      </c>
      <c r="G10" s="102">
        <v>1458.2933333333333</v>
      </c>
      <c r="H10" s="102">
        <v>1625.5733333333333</v>
      </c>
      <c r="I10" s="102">
        <v>2035.3233333333333</v>
      </c>
      <c r="J10" s="102">
        <v>12754.503333333334</v>
      </c>
      <c r="K10" s="102">
        <v>1087.4533333333334</v>
      </c>
      <c r="L10" s="102">
        <v>1457.4933333333333</v>
      </c>
      <c r="M10" s="102">
        <v>9348.533333333333</v>
      </c>
      <c r="N10" s="136">
        <v>11473.546373333334</v>
      </c>
    </row>
    <row r="11" spans="1:14" s="113" customFormat="1" ht="21" customHeight="1" thickBot="1">
      <c r="A11" s="126" t="s">
        <v>76</v>
      </c>
      <c r="B11" s="137">
        <v>19831.99614</v>
      </c>
      <c r="C11" s="138">
        <v>1007.08</v>
      </c>
      <c r="D11" s="138">
        <v>1426.2999999999997</v>
      </c>
      <c r="E11" s="138">
        <v>826.34</v>
      </c>
      <c r="F11" s="138">
        <v>1914.3760000000002</v>
      </c>
      <c r="G11" s="138">
        <v>644.97</v>
      </c>
      <c r="H11" s="138">
        <v>1917.3999999999999</v>
      </c>
      <c r="I11" s="138">
        <v>2566.6899999999996</v>
      </c>
      <c r="J11" s="138">
        <v>2132.44</v>
      </c>
      <c r="K11" s="138">
        <v>1506.54</v>
      </c>
      <c r="L11" s="138">
        <v>2437.15</v>
      </c>
      <c r="M11" s="138">
        <v>1988.1670000000004</v>
      </c>
      <c r="N11" s="139">
        <v>1464.5431400000002</v>
      </c>
    </row>
    <row r="12" spans="1:14" s="113" customFormat="1" ht="16.5" thickBot="1">
      <c r="A12" s="114" t="s">
        <v>77</v>
      </c>
      <c r="B12" s="140">
        <v>24639.33</v>
      </c>
      <c r="C12" s="131">
        <v>2316.41</v>
      </c>
      <c r="D12" s="131">
        <v>10068.970000000001</v>
      </c>
      <c r="E12" s="131">
        <v>441.49</v>
      </c>
      <c r="F12" s="131">
        <v>1716.02</v>
      </c>
      <c r="G12" s="131">
        <v>1003.38</v>
      </c>
      <c r="H12" s="131">
        <v>459.17999999999995</v>
      </c>
      <c r="I12" s="131">
        <v>740.1899999999999</v>
      </c>
      <c r="J12" s="131">
        <v>766.24</v>
      </c>
      <c r="K12" s="131">
        <v>1802.47</v>
      </c>
      <c r="L12" s="131">
        <v>1065.64</v>
      </c>
      <c r="M12" s="131">
        <v>2335.68</v>
      </c>
      <c r="N12" s="132">
        <v>1923.6599999999999</v>
      </c>
    </row>
    <row r="13" spans="1:14" s="113" customFormat="1" ht="15.75">
      <c r="A13" s="118" t="s">
        <v>71</v>
      </c>
      <c r="B13" s="119"/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4">
        <v>0</v>
      </c>
    </row>
    <row r="14" spans="1:14" s="113" customFormat="1" ht="19.5" customHeight="1">
      <c r="A14" s="122" t="s">
        <v>75</v>
      </c>
      <c r="B14" s="135">
        <v>16220.970000000001</v>
      </c>
      <c r="C14" s="102">
        <v>1588.89</v>
      </c>
      <c r="D14" s="102">
        <v>8806.550000000001</v>
      </c>
      <c r="E14" s="102">
        <v>117.96000000000001</v>
      </c>
      <c r="F14" s="102">
        <v>93.58</v>
      </c>
      <c r="G14" s="102">
        <v>210.09</v>
      </c>
      <c r="H14" s="102">
        <v>271.02</v>
      </c>
      <c r="I14" s="102">
        <v>157.76999999999998</v>
      </c>
      <c r="J14" s="102">
        <v>119.03</v>
      </c>
      <c r="K14" s="102">
        <v>1638.67</v>
      </c>
      <c r="L14" s="102">
        <v>134.54</v>
      </c>
      <c r="M14" s="102">
        <v>1707.99</v>
      </c>
      <c r="N14" s="136">
        <v>1374.8799999999999</v>
      </c>
    </row>
    <row r="15" spans="1:14" s="113" customFormat="1" ht="22.5" customHeight="1" thickBot="1">
      <c r="A15" s="141" t="s">
        <v>76</v>
      </c>
      <c r="B15" s="142">
        <v>8418.36</v>
      </c>
      <c r="C15" s="143">
        <v>727.52</v>
      </c>
      <c r="D15" s="143">
        <v>1262.42</v>
      </c>
      <c r="E15" s="143">
        <v>323.53000000000003</v>
      </c>
      <c r="F15" s="143">
        <v>1622.44</v>
      </c>
      <c r="G15" s="143">
        <v>793.29</v>
      </c>
      <c r="H15" s="143">
        <v>188.16</v>
      </c>
      <c r="I15" s="143">
        <v>582.42</v>
      </c>
      <c r="J15" s="143">
        <v>647.21</v>
      </c>
      <c r="K15" s="143">
        <v>163.8</v>
      </c>
      <c r="L15" s="143">
        <v>931.1</v>
      </c>
      <c r="M15" s="143">
        <v>627.6899999999999</v>
      </c>
      <c r="N15" s="144">
        <v>548.78</v>
      </c>
    </row>
    <row r="16" spans="1:14" ht="12.75">
      <c r="A16" s="145" t="s">
        <v>93</v>
      </c>
      <c r="B16" s="146"/>
      <c r="C16" s="146"/>
      <c r="D16" s="146"/>
      <c r="E16" s="146"/>
      <c r="F16" s="146"/>
      <c r="G16" s="147"/>
      <c r="H16" s="147"/>
      <c r="I16" s="147"/>
      <c r="J16" s="147"/>
      <c r="K16" s="147"/>
      <c r="L16" s="147"/>
      <c r="M16" s="147"/>
      <c r="N16" s="147"/>
    </row>
    <row r="17" ht="18.75" customHeight="1">
      <c r="A17" s="146" t="s">
        <v>92</v>
      </c>
    </row>
    <row r="18" ht="15">
      <c r="A18" s="148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2023-01-12T13:09:27Z</cp:lastPrinted>
  <dcterms:created xsi:type="dcterms:W3CDTF">2015-04-24T09:04:58Z</dcterms:created>
  <dcterms:modified xsi:type="dcterms:W3CDTF">2023-01-12T13:09:54Z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