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cotizatii" sheetId="2" r:id="rId2"/>
    <sheet name="pnrr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<sst xmlns="http://schemas.openxmlformats.org/spreadsheetml/2006/main" count="526" uniqueCount="130">
  <si>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</si>
  <si>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</si>
  <si>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</si>
  <si>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</si>
  <si>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</si>
  <si>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</si>
  <si>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</si>
  <si>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</si>
  <si>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</si>
  <si>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</si>
  <si>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</si>
  <si>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</si>
  <si>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TITLUL 55 "ALTE TRANSFERURI"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</si>
  <si>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</si>
  <si>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</si>
  <si>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</si>
  <si>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</si>
  <si>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</si>
  <si>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</si>
  <si>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</si>
  <si>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</si>
  <si>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</si>
  <si>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</si>
  <si>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</si>
  <si>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</si>
  <si>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</si>
  <si>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</si>
  <si>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</si>
  <si>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</si>
  <si>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</si>
  <si>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</si>
  <si>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13.02.2024</t>
  </si>
  <si>
    <t>BIROU EXPERTIZE</t>
  </si>
  <si>
    <t>onorariu expert dosar 12996/212/2022</t>
  </si>
  <si>
    <t>15.02.2024</t>
  </si>
  <si>
    <t>onorariu expert dosar 4192/303/2020</t>
  </si>
  <si>
    <t>onorariu expert dosar 4164/288/2021</t>
  </si>
  <si>
    <t>onorariu expert dosar 6986/285/2022</t>
  </si>
  <si>
    <t>onorariu expert dosar 20719/211/2022</t>
  </si>
  <si>
    <t>16.02.2024</t>
  </si>
  <si>
    <t>onorariu expert dosar 2138/212/2019</t>
  </si>
  <si>
    <t>12.02.2024</t>
  </si>
  <si>
    <t>PERSOANA JURIDICA</t>
  </si>
  <si>
    <t>poprire DE 793/2023</t>
  </si>
  <si>
    <t>poprire DE 767/2023</t>
  </si>
  <si>
    <t>poprire DE 13299/2023</t>
  </si>
  <si>
    <t>MF</t>
  </si>
  <si>
    <t>alimentare cont CEC – plata Omegatech</t>
  </si>
  <si>
    <t>14.02.2024</t>
  </si>
  <si>
    <t>poprire DE 351/2023</t>
  </si>
  <si>
    <t>PERSOANA FIZICA</t>
  </si>
  <si>
    <t>despagubire CEDO</t>
  </si>
  <si>
    <t>daune materiale dosar 8160/118/2022</t>
  </si>
  <si>
    <t>daune materiale dosar 1757/5212/2018</t>
  </si>
  <si>
    <t>dobanda legala af dosar 1757/5212/2018</t>
  </si>
  <si>
    <t>daune morale dosar 8160/118/2022</t>
  </si>
  <si>
    <t>BUGET DE STAT</t>
  </si>
  <si>
    <t xml:space="preserve">cheltuieli judiciare </t>
  </si>
  <si>
    <t xml:space="preserve">cheltuieli judecata </t>
  </si>
  <si>
    <t>cheltuieli judecata</t>
  </si>
  <si>
    <t>cheltuieli executare</t>
  </si>
  <si>
    <t>cheltuieli fotocopiere</t>
  </si>
  <si>
    <t>12,02,2024</t>
  </si>
  <si>
    <t>anaf</t>
  </si>
  <si>
    <t>gaze</t>
  </si>
  <si>
    <t>united waste solutions</t>
  </si>
  <si>
    <t>salubritate</t>
  </si>
  <si>
    <t xml:space="preserve">apa </t>
  </si>
  <si>
    <t>mf</t>
  </si>
  <si>
    <t>alimentare refinitiv</t>
  </si>
  <si>
    <t>tva refinitiv</t>
  </si>
  <si>
    <t>biamar impex</t>
  </si>
  <si>
    <t>servicii</t>
  </si>
  <si>
    <t>cncir</t>
  </si>
  <si>
    <t>gral medical</t>
  </si>
  <si>
    <t>13,02,2024</t>
  </si>
  <si>
    <t>rapps</t>
  </si>
  <si>
    <t xml:space="preserve">en el </t>
  </si>
  <si>
    <t>dgrfp brasov</t>
  </si>
  <si>
    <t>apa rece</t>
  </si>
  <si>
    <t>servicii telecomunicatii</t>
  </si>
  <si>
    <t>munbroch</t>
  </si>
  <si>
    <t>clean prest activ</t>
  </si>
  <si>
    <t>tarom</t>
  </si>
  <si>
    <t>bilet avion</t>
  </si>
  <si>
    <t>travel time</t>
  </si>
  <si>
    <t>chirie</t>
  </si>
  <si>
    <t>14,02,2024</t>
  </si>
  <si>
    <t xml:space="preserve">dgrfp </t>
  </si>
  <si>
    <t>dgrfp</t>
  </si>
  <si>
    <t>vodafone</t>
  </si>
  <si>
    <t>servicii telefonie mobila</t>
  </si>
  <si>
    <t>pf</t>
  </si>
  <si>
    <t>avans stampila</t>
  </si>
  <si>
    <t>decont transport</t>
  </si>
  <si>
    <t>monitorul oficial</t>
  </si>
  <si>
    <t>publicari</t>
  </si>
  <si>
    <t>15,02,2024</t>
  </si>
  <si>
    <t>materiale</t>
  </si>
  <si>
    <t>alimentare bloomberg</t>
  </si>
  <si>
    <t>tva bloomberg</t>
  </si>
  <si>
    <t>histria international</t>
  </si>
  <si>
    <t>olimpic international</t>
  </si>
  <si>
    <t>16,02,2024</t>
  </si>
  <si>
    <t>mmap</t>
  </si>
  <si>
    <t>avr</t>
  </si>
  <si>
    <t>salubrizare sector 5</t>
  </si>
  <si>
    <t>apa nova</t>
  </si>
  <si>
    <t>apa rece+salubritate</t>
  </si>
  <si>
    <t>alimentare swift</t>
  </si>
  <si>
    <t>tva swift</t>
  </si>
  <si>
    <t>alimentare fti</t>
  </si>
  <si>
    <t>coral clean serv</t>
  </si>
  <si>
    <t>reparatii</t>
  </si>
  <si>
    <t>dante international</t>
  </si>
  <si>
    <t>obiecte inventar</t>
  </si>
  <si>
    <t>best travel international</t>
  </si>
  <si>
    <t>comision bnr</t>
  </si>
  <si>
    <t>mae</t>
  </si>
  <si>
    <t>taxa pasaport</t>
  </si>
  <si>
    <t>OP 2589</t>
  </si>
  <si>
    <t>ACHIZITII SERVICII DE DEZVOLTARE SOFTWARE PT MODERNIZAREA SISTEMULUI NATIONAL DE IMPORT IN CADRUL CODULUI VAMAL AL UNIUNII - DEZVOLTARE SISTEM DE REFERINTA CRS-RO -  PROIECT PNRR R2 - 60.01.00</t>
  </si>
  <si>
    <t>SOFTWARE IMAGINATION VISION</t>
  </si>
  <si>
    <t>OP 2590</t>
  </si>
  <si>
    <t>ACHIZITII SERVICII DE DEZVOLTARE SOFTWARE PT MODERNIZAREA SISTEMULUI NATIONAL DE IMPORT IN CADRUL CODULUI VAMAL AL UNIUNII - DEZVOLTARE SISTEM DE REFERINTA CRS-RO - RO - PROIECT PNRR R2 - 60.03.00</t>
  </si>
  <si>
    <t>09.02.2024</t>
  </si>
  <si>
    <t>OP 2560</t>
  </si>
  <si>
    <t>ALIMENTARE CONT CUMPARARE VALUTA IOTA</t>
  </si>
  <si>
    <t>12-16 februarie 2024</t>
  </si>
  <si>
    <t>raapps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</si>
</sst>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4" fontId="19" fillId="0" borderId="25" xfId="42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4" fontId="0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7" xfId="42" applyNumberFormat="1" applyFont="1" applyFill="1" applyBorder="1" applyAlignment="1" applyProtection="1">
      <alignment horizontal="right"/>
      <protection/>
    </xf>
    <xf numFmtId="4" fontId="0" fillId="0" borderId="28" xfId="42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left"/>
    </xf>
    <xf numFmtId="14" fontId="0" fillId="0" borderId="29" xfId="0" applyNumberFormat="1" applyFont="1" applyBorder="1" applyAlignment="1">
      <alignment horizontal="center"/>
    </xf>
    <xf numFmtId="0" fontId="0" fillId="0" borderId="29" xfId="57" applyFont="1" applyBorder="1" applyAlignment="1">
      <alignment horizontal="left" wrapText="1"/>
      <protection/>
    </xf>
    <xf numFmtId="0" fontId="0" fillId="0" borderId="29" xfId="57" applyFont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14" fillId="0" borderId="17" xfId="57" applyFont="1" applyBorder="1" applyAlignment="1">
      <alignment horizontal="center"/>
      <protection/>
    </xf>
    <xf numFmtId="2" fontId="0" fillId="0" borderId="17" xfId="0" applyNumberFormat="1" applyFont="1" applyBorder="1" applyAlignment="1">
      <alignment vertical="center" wrapText="1"/>
    </xf>
    <xf numFmtId="0" fontId="0" fillId="0" borderId="17" xfId="57" applyFont="1" applyBorder="1" applyAlignment="1">
      <alignment horizontal="center" wrapText="1"/>
      <protection/>
    </xf>
    <xf numFmtId="168" fontId="0" fillId="0" borderId="18" xfId="57" applyNumberFormat="1" applyFont="1" applyBorder="1" applyAlignment="1">
      <alignment horizontal="center"/>
      <protection/>
    </xf>
    <xf numFmtId="4" fontId="14" fillId="0" borderId="27" xfId="57" applyNumberFormat="1" applyFont="1" applyBorder="1" applyAlignment="1">
      <alignment horizontal="right"/>
      <protection/>
    </xf>
    <xf numFmtId="0" fontId="0" fillId="0" borderId="17" xfId="0" applyFont="1" applyBorder="1" applyAlignment="1">
      <alignment horizontal="center"/>
    </xf>
    <xf numFmtId="14" fontId="26" fillId="25" borderId="17" xfId="0" applyNumberFormat="1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center" wrapText="1"/>
    </xf>
    <xf numFmtId="43" fontId="26" fillId="25" borderId="27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 vertical="center" wrapText="1"/>
    </xf>
    <xf numFmtId="43" fontId="26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5" borderId="11" xfId="0" applyFont="1" applyFill="1" applyBorder="1" applyAlignment="1">
      <alignment horizontal="center" vertical="center" wrapText="1"/>
    </xf>
    <xf numFmtId="43" fontId="28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21" xfId="62" applyFont="1" applyFill="1" applyBorder="1" applyAlignment="1">
      <alignment horizontal="center"/>
      <protection/>
    </xf>
    <xf numFmtId="0" fontId="25" fillId="0" borderId="16" xfId="0" applyFont="1" applyBorder="1" applyAlignment="1">
      <alignment horizontal="justify"/>
    </xf>
    <xf numFmtId="169" fontId="25" fillId="0" borderId="26" xfId="0" applyNumberFormat="1" applyFont="1" applyBorder="1" applyAlignment="1">
      <alignment/>
    </xf>
    <xf numFmtId="0" fontId="25" fillId="0" borderId="18" xfId="62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justify"/>
    </xf>
    <xf numFmtId="169" fontId="25" fillId="0" borderId="2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30" xfId="59" applyFont="1" applyFill="1" applyBorder="1" applyAlignment="1">
      <alignment horizontal="center"/>
      <protection/>
    </xf>
    <xf numFmtId="0" fontId="0" fillId="0" borderId="30" xfId="0" applyFont="1" applyBorder="1" applyAlignment="1">
      <alignment horizontal="center"/>
    </xf>
    <xf numFmtId="0" fontId="25" fillId="0" borderId="30" xfId="0" applyFont="1" applyBorder="1" applyAlignment="1">
      <alignment horizontal="justify"/>
    </xf>
    <xf numFmtId="0" fontId="25" fillId="0" borderId="31" xfId="59" applyFont="1" applyFill="1" applyBorder="1" applyAlignment="1">
      <alignment horizontal="center"/>
      <protection/>
    </xf>
    <xf numFmtId="169" fontId="29" fillId="0" borderId="32" xfId="0" applyNumberFormat="1" applyFont="1" applyBorder="1" applyAlignment="1">
      <alignment/>
    </xf>
    <xf numFmtId="0" fontId="25" fillId="0" borderId="33" xfId="59" applyFont="1" applyFill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25" fillId="0" borderId="34" xfId="59" applyFont="1" applyFill="1" applyBorder="1" applyAlignment="1">
      <alignment horizontal="center"/>
      <protection/>
    </xf>
    <xf numFmtId="0" fontId="25" fillId="0" borderId="34" xfId="0" applyFont="1" applyBorder="1" applyAlignment="1">
      <alignment horizontal="justify"/>
    </xf>
    <xf numFmtId="169" fontId="29" fillId="0" borderId="35" xfId="0" applyNumberFormat="1" applyFont="1" applyBorder="1" applyAlignment="1">
      <alignment/>
    </xf>
    <xf numFmtId="0" fontId="27" fillId="0" borderId="36" xfId="61" applyFont="1" applyFill="1" applyBorder="1" applyAlignment="1">
      <alignment/>
      <protection/>
    </xf>
    <xf numFmtId="0" fontId="25" fillId="0" borderId="37" xfId="61" applyFont="1" applyFill="1" applyBorder="1" applyAlignment="1">
      <alignment/>
      <protection/>
    </xf>
    <xf numFmtId="169" fontId="30" fillId="0" borderId="38" xfId="61" applyNumberFormat="1" applyFont="1" applyFill="1" applyBorder="1" applyAlignment="1">
      <alignment horizontal="right"/>
      <protection/>
    </xf>
    <xf numFmtId="4" fontId="0" fillId="0" borderId="39" xfId="57" applyNumberFormat="1" applyFont="1" applyBorder="1" applyAlignment="1">
      <alignment horizontal="right"/>
      <protection/>
    </xf>
    <xf numFmtId="0" fontId="27" fillId="0" borderId="37" xfId="0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6">
      <selection activeCell="D73" sqref="D7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9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20</v>
      </c>
      <c r="E5" s="30" t="s">
        <v>128</v>
      </c>
    </row>
    <row r="6" ht="13.5" thickBot="1"/>
    <row r="7" spans="1:6" ht="39" thickBot="1">
      <c r="A7" s="15" t="s">
        <v>3</v>
      </c>
      <c r="B7" s="16" t="s">
        <v>4</v>
      </c>
      <c r="C7" s="17" t="s">
        <v>5</v>
      </c>
      <c r="D7" s="16" t="s">
        <v>6</v>
      </c>
      <c r="E7" s="16" t="s">
        <v>0</v>
      </c>
      <c r="F7" s="18" t="s">
        <v>18</v>
      </c>
    </row>
    <row r="8" spans="1:6" ht="12.75">
      <c r="A8" s="59">
        <v>1</v>
      </c>
      <c r="B8" s="60" t="s">
        <v>62</v>
      </c>
      <c r="C8" s="61">
        <v>2584</v>
      </c>
      <c r="D8" s="68" t="s">
        <v>63</v>
      </c>
      <c r="E8" s="68" t="s">
        <v>64</v>
      </c>
      <c r="F8" s="72">
        <v>7635.91</v>
      </c>
    </row>
    <row r="9" spans="1:6" ht="12.75">
      <c r="A9" s="55">
        <f aca="true" t="shared" si="0" ref="A9:A72">A8+1</f>
        <v>2</v>
      </c>
      <c r="B9" s="51" t="s">
        <v>62</v>
      </c>
      <c r="C9" s="52">
        <v>2583</v>
      </c>
      <c r="D9" s="69" t="s">
        <v>65</v>
      </c>
      <c r="E9" s="69" t="s">
        <v>66</v>
      </c>
      <c r="F9" s="73">
        <v>1401.24</v>
      </c>
    </row>
    <row r="10" spans="1:6" ht="12.75">
      <c r="A10" s="55">
        <f t="shared" si="0"/>
        <v>3</v>
      </c>
      <c r="B10" s="51" t="s">
        <v>62</v>
      </c>
      <c r="C10" s="52">
        <v>2585</v>
      </c>
      <c r="D10" s="69" t="s">
        <v>63</v>
      </c>
      <c r="E10" s="69" t="s">
        <v>67</v>
      </c>
      <c r="F10" s="73">
        <v>48.95</v>
      </c>
    </row>
    <row r="11" spans="1:6" ht="12.75">
      <c r="A11" s="55">
        <f t="shared" si="0"/>
        <v>4</v>
      </c>
      <c r="B11" s="51" t="s">
        <v>62</v>
      </c>
      <c r="C11" s="52">
        <v>2580</v>
      </c>
      <c r="D11" s="69" t="s">
        <v>68</v>
      </c>
      <c r="E11" s="69" t="s">
        <v>69</v>
      </c>
      <c r="F11" s="73">
        <v>76933.71</v>
      </c>
    </row>
    <row r="12" spans="1:6" ht="12.75">
      <c r="A12" s="55">
        <f t="shared" si="0"/>
        <v>5</v>
      </c>
      <c r="B12" s="51" t="s">
        <v>62</v>
      </c>
      <c r="C12" s="53">
        <v>2581</v>
      </c>
      <c r="D12" s="70" t="s">
        <v>68</v>
      </c>
      <c r="E12" s="70" t="s">
        <v>70</v>
      </c>
      <c r="F12" s="74">
        <v>14261</v>
      </c>
    </row>
    <row r="13" spans="1:6" ht="12.75">
      <c r="A13" s="55">
        <f t="shared" si="0"/>
        <v>6</v>
      </c>
      <c r="B13" s="51" t="s">
        <v>62</v>
      </c>
      <c r="C13" s="53">
        <v>2582</v>
      </c>
      <c r="D13" s="70" t="s">
        <v>71</v>
      </c>
      <c r="E13" s="70" t="s">
        <v>72</v>
      </c>
      <c r="F13" s="74">
        <v>9572.96</v>
      </c>
    </row>
    <row r="14" spans="1:6" ht="12.75">
      <c r="A14" s="55">
        <f t="shared" si="0"/>
        <v>7</v>
      </c>
      <c r="B14" s="51" t="s">
        <v>62</v>
      </c>
      <c r="C14" s="53">
        <v>2591</v>
      </c>
      <c r="D14" s="70" t="s">
        <v>73</v>
      </c>
      <c r="E14" s="70" t="s">
        <v>72</v>
      </c>
      <c r="F14" s="74">
        <v>756.84</v>
      </c>
    </row>
    <row r="15" spans="1:6" ht="12.75">
      <c r="A15" s="55">
        <f t="shared" si="0"/>
        <v>8</v>
      </c>
      <c r="B15" s="51" t="s">
        <v>62</v>
      </c>
      <c r="C15" s="53">
        <v>2588</v>
      </c>
      <c r="D15" s="70" t="s">
        <v>74</v>
      </c>
      <c r="E15" s="70" t="s">
        <v>72</v>
      </c>
      <c r="F15" s="74">
        <v>570</v>
      </c>
    </row>
    <row r="16" spans="1:6" ht="12.75">
      <c r="A16" s="55">
        <f t="shared" si="0"/>
        <v>9</v>
      </c>
      <c r="B16" s="51" t="s">
        <v>75</v>
      </c>
      <c r="C16" s="53">
        <v>2599</v>
      </c>
      <c r="D16" s="70" t="s">
        <v>129</v>
      </c>
      <c r="E16" s="70" t="s">
        <v>77</v>
      </c>
      <c r="F16" s="74">
        <v>12321.25</v>
      </c>
    </row>
    <row r="17" spans="1:6" ht="12.75">
      <c r="A17" s="55">
        <f t="shared" si="0"/>
        <v>10</v>
      </c>
      <c r="B17" s="51" t="s">
        <v>75</v>
      </c>
      <c r="C17" s="53">
        <v>2602</v>
      </c>
      <c r="D17" s="70" t="s">
        <v>78</v>
      </c>
      <c r="E17" s="70" t="s">
        <v>77</v>
      </c>
      <c r="F17" s="74">
        <v>3943.72</v>
      </c>
    </row>
    <row r="18" spans="1:6" ht="12.75">
      <c r="A18" s="55">
        <f t="shared" si="0"/>
        <v>11</v>
      </c>
      <c r="B18" s="51" t="s">
        <v>75</v>
      </c>
      <c r="C18" s="53">
        <v>2598</v>
      </c>
      <c r="D18" s="70" t="s">
        <v>129</v>
      </c>
      <c r="E18" s="70" t="s">
        <v>79</v>
      </c>
      <c r="F18" s="74">
        <v>840.29</v>
      </c>
    </row>
    <row r="19" spans="1:6" ht="12.75">
      <c r="A19" s="55">
        <f t="shared" si="0"/>
        <v>12</v>
      </c>
      <c r="B19" s="51" t="s">
        <v>75</v>
      </c>
      <c r="C19" s="53">
        <v>2603</v>
      </c>
      <c r="D19" s="70" t="s">
        <v>78</v>
      </c>
      <c r="E19" s="70" t="s">
        <v>79</v>
      </c>
      <c r="F19" s="74">
        <v>126.72</v>
      </c>
    </row>
    <row r="20" spans="1:6" ht="12.75">
      <c r="A20" s="55">
        <f t="shared" si="0"/>
        <v>13</v>
      </c>
      <c r="B20" s="51" t="s">
        <v>75</v>
      </c>
      <c r="C20" s="53">
        <v>2605</v>
      </c>
      <c r="D20" s="70" t="s">
        <v>78</v>
      </c>
      <c r="E20" s="70" t="s">
        <v>80</v>
      </c>
      <c r="F20" s="74">
        <v>166.31</v>
      </c>
    </row>
    <row r="21" spans="1:6" ht="12.75">
      <c r="A21" s="55">
        <f t="shared" si="0"/>
        <v>14</v>
      </c>
      <c r="B21" s="51" t="s">
        <v>75</v>
      </c>
      <c r="C21" s="53">
        <v>2592</v>
      </c>
      <c r="D21" s="70" t="s">
        <v>129</v>
      </c>
      <c r="E21" s="70" t="s">
        <v>72</v>
      </c>
      <c r="F21" s="74">
        <v>53721.22</v>
      </c>
    </row>
    <row r="22" spans="1:6" ht="12.75">
      <c r="A22" s="55">
        <f t="shared" si="0"/>
        <v>15</v>
      </c>
      <c r="B22" s="51" t="s">
        <v>75</v>
      </c>
      <c r="C22" s="53">
        <v>2596</v>
      </c>
      <c r="D22" s="70" t="s">
        <v>129</v>
      </c>
      <c r="E22" s="70" t="s">
        <v>72</v>
      </c>
      <c r="F22" s="74">
        <v>7556.37</v>
      </c>
    </row>
    <row r="23" spans="1:6" ht="12.75">
      <c r="A23" s="55">
        <f t="shared" si="0"/>
        <v>16</v>
      </c>
      <c r="B23" s="51" t="s">
        <v>75</v>
      </c>
      <c r="C23" s="53">
        <v>2604</v>
      </c>
      <c r="D23" s="70" t="s">
        <v>78</v>
      </c>
      <c r="E23" s="70" t="s">
        <v>72</v>
      </c>
      <c r="F23" s="74">
        <v>3735.54</v>
      </c>
    </row>
    <row r="24" spans="1:6" ht="12.75">
      <c r="A24" s="55">
        <f t="shared" si="0"/>
        <v>17</v>
      </c>
      <c r="B24" s="51" t="s">
        <v>75</v>
      </c>
      <c r="C24" s="53">
        <v>2601</v>
      </c>
      <c r="D24" s="70" t="s">
        <v>81</v>
      </c>
      <c r="E24" s="70" t="s">
        <v>72</v>
      </c>
      <c r="F24" s="74">
        <v>8079.62</v>
      </c>
    </row>
    <row r="25" spans="1:6" ht="12.75">
      <c r="A25" s="55">
        <f t="shared" si="0"/>
        <v>18</v>
      </c>
      <c r="B25" s="51" t="s">
        <v>75</v>
      </c>
      <c r="C25" s="53">
        <v>2600</v>
      </c>
      <c r="D25" s="70" t="s">
        <v>82</v>
      </c>
      <c r="E25" s="70" t="s">
        <v>72</v>
      </c>
      <c r="F25" s="74">
        <v>10349.16</v>
      </c>
    </row>
    <row r="26" spans="1:6" ht="12.75">
      <c r="A26" s="55">
        <f t="shared" si="0"/>
        <v>19</v>
      </c>
      <c r="B26" s="51" t="s">
        <v>75</v>
      </c>
      <c r="C26" s="53">
        <v>2606</v>
      </c>
      <c r="D26" s="70" t="s">
        <v>83</v>
      </c>
      <c r="E26" s="70" t="s">
        <v>84</v>
      </c>
      <c r="F26" s="74">
        <v>1129.78</v>
      </c>
    </row>
    <row r="27" spans="1:6" ht="12.75">
      <c r="A27" s="55">
        <f t="shared" si="0"/>
        <v>20</v>
      </c>
      <c r="B27" s="51" t="s">
        <v>75</v>
      </c>
      <c r="C27" s="53">
        <v>2594</v>
      </c>
      <c r="D27" s="70" t="s">
        <v>83</v>
      </c>
      <c r="E27" s="70" t="s">
        <v>84</v>
      </c>
      <c r="F27" s="74">
        <v>1522.74</v>
      </c>
    </row>
    <row r="28" spans="1:6" ht="12.75">
      <c r="A28" s="55">
        <f t="shared" si="0"/>
        <v>21</v>
      </c>
      <c r="B28" s="51" t="s">
        <v>75</v>
      </c>
      <c r="C28" s="53">
        <v>2595</v>
      </c>
      <c r="D28" s="70" t="s">
        <v>85</v>
      </c>
      <c r="E28" s="70" t="s">
        <v>84</v>
      </c>
      <c r="F28" s="74">
        <v>629.43</v>
      </c>
    </row>
    <row r="29" spans="1:6" ht="12.75">
      <c r="A29" s="55">
        <f t="shared" si="0"/>
        <v>22</v>
      </c>
      <c r="B29" s="51" t="s">
        <v>75</v>
      </c>
      <c r="C29" s="53">
        <v>2597</v>
      </c>
      <c r="D29" s="70" t="s">
        <v>129</v>
      </c>
      <c r="E29" s="70" t="s">
        <v>86</v>
      </c>
      <c r="F29" s="74">
        <v>9580.14</v>
      </c>
    </row>
    <row r="30" spans="1:6" ht="12.75">
      <c r="A30" s="55">
        <f t="shared" si="0"/>
        <v>23</v>
      </c>
      <c r="B30" s="54" t="s">
        <v>87</v>
      </c>
      <c r="C30" s="53">
        <v>2647</v>
      </c>
      <c r="D30" s="70" t="s">
        <v>88</v>
      </c>
      <c r="E30" s="70" t="s">
        <v>77</v>
      </c>
      <c r="F30" s="74">
        <v>398.43</v>
      </c>
    </row>
    <row r="31" spans="1:6" ht="12.75">
      <c r="A31" s="55">
        <f t="shared" si="0"/>
        <v>24</v>
      </c>
      <c r="B31" s="54" t="s">
        <v>87</v>
      </c>
      <c r="C31" s="53">
        <v>2650</v>
      </c>
      <c r="D31" s="70" t="s">
        <v>89</v>
      </c>
      <c r="E31" s="70" t="s">
        <v>77</v>
      </c>
      <c r="F31" s="74">
        <v>767.73</v>
      </c>
    </row>
    <row r="32" spans="1:6" ht="12.75">
      <c r="A32" s="55">
        <f t="shared" si="0"/>
        <v>25</v>
      </c>
      <c r="B32" s="54" t="s">
        <v>87</v>
      </c>
      <c r="C32" s="53">
        <v>2656</v>
      </c>
      <c r="D32" s="70" t="s">
        <v>89</v>
      </c>
      <c r="E32" s="70" t="s">
        <v>77</v>
      </c>
      <c r="F32" s="74">
        <v>331.47</v>
      </c>
    </row>
    <row r="33" spans="1:6" ht="12.75">
      <c r="A33" s="55">
        <f t="shared" si="0"/>
        <v>26</v>
      </c>
      <c r="B33" s="54" t="s">
        <v>87</v>
      </c>
      <c r="C33" s="53">
        <v>2648</v>
      </c>
      <c r="D33" s="70" t="s">
        <v>89</v>
      </c>
      <c r="E33" s="70" t="s">
        <v>79</v>
      </c>
      <c r="F33" s="74">
        <v>121.85</v>
      </c>
    </row>
    <row r="34" spans="1:6" ht="12.75">
      <c r="A34" s="55">
        <f t="shared" si="0"/>
        <v>27</v>
      </c>
      <c r="B34" s="54" t="s">
        <v>87</v>
      </c>
      <c r="C34" s="53">
        <v>2651</v>
      </c>
      <c r="D34" s="70" t="s">
        <v>89</v>
      </c>
      <c r="E34" s="70" t="s">
        <v>79</v>
      </c>
      <c r="F34" s="74">
        <v>266.85</v>
      </c>
    </row>
    <row r="35" spans="1:6" ht="12.75">
      <c r="A35" s="55">
        <f t="shared" si="0"/>
        <v>28</v>
      </c>
      <c r="B35" s="54" t="s">
        <v>87</v>
      </c>
      <c r="C35" s="53">
        <v>2645</v>
      </c>
      <c r="D35" s="70" t="s">
        <v>90</v>
      </c>
      <c r="E35" s="70" t="s">
        <v>91</v>
      </c>
      <c r="F35" s="74">
        <v>556.99</v>
      </c>
    </row>
    <row r="36" spans="1:6" ht="12.75">
      <c r="A36" s="55">
        <f t="shared" si="0"/>
        <v>29</v>
      </c>
      <c r="B36" s="54" t="s">
        <v>87</v>
      </c>
      <c r="C36" s="53">
        <v>2649</v>
      </c>
      <c r="D36" s="70" t="s">
        <v>89</v>
      </c>
      <c r="E36" s="70" t="s">
        <v>72</v>
      </c>
      <c r="F36" s="74">
        <v>604.51</v>
      </c>
    </row>
    <row r="37" spans="1:6" ht="12.75">
      <c r="A37" s="55">
        <f t="shared" si="0"/>
        <v>30</v>
      </c>
      <c r="B37" s="54" t="s">
        <v>87</v>
      </c>
      <c r="C37" s="53">
        <v>2652</v>
      </c>
      <c r="D37" s="70" t="s">
        <v>89</v>
      </c>
      <c r="E37" s="70" t="s">
        <v>72</v>
      </c>
      <c r="F37" s="74">
        <v>1175.69</v>
      </c>
    </row>
    <row r="38" spans="1:6" ht="12.75">
      <c r="A38" s="55">
        <f t="shared" si="0"/>
        <v>31</v>
      </c>
      <c r="B38" s="54" t="s">
        <v>87</v>
      </c>
      <c r="C38" s="53">
        <v>2653</v>
      </c>
      <c r="D38" s="70" t="s">
        <v>63</v>
      </c>
      <c r="E38" s="70" t="s">
        <v>72</v>
      </c>
      <c r="F38" s="74">
        <v>21346.62</v>
      </c>
    </row>
    <row r="39" spans="1:6" ht="12.75">
      <c r="A39" s="55">
        <f t="shared" si="0"/>
        <v>32</v>
      </c>
      <c r="B39" s="54" t="s">
        <v>87</v>
      </c>
      <c r="C39" s="53">
        <v>2654</v>
      </c>
      <c r="D39" s="70" t="s">
        <v>89</v>
      </c>
      <c r="E39" s="70" t="s">
        <v>72</v>
      </c>
      <c r="F39" s="74">
        <v>2919.91</v>
      </c>
    </row>
    <row r="40" spans="1:6" ht="12.75">
      <c r="A40" s="55">
        <f t="shared" si="0"/>
        <v>33</v>
      </c>
      <c r="B40" s="54" t="s">
        <v>87</v>
      </c>
      <c r="C40" s="53">
        <v>2655</v>
      </c>
      <c r="D40" s="70" t="s">
        <v>89</v>
      </c>
      <c r="E40" s="70" t="s">
        <v>72</v>
      </c>
      <c r="F40" s="74">
        <v>2825.72</v>
      </c>
    </row>
    <row r="41" spans="1:6" ht="12.75">
      <c r="A41" s="55">
        <f t="shared" si="0"/>
        <v>34</v>
      </c>
      <c r="B41" s="54" t="s">
        <v>87</v>
      </c>
      <c r="C41" s="53">
        <v>2642</v>
      </c>
      <c r="D41" s="70" t="s">
        <v>92</v>
      </c>
      <c r="E41" s="70" t="s">
        <v>93</v>
      </c>
      <c r="F41" s="74">
        <v>24.99</v>
      </c>
    </row>
    <row r="42" spans="1:6" ht="12.75">
      <c r="A42" s="55">
        <f t="shared" si="0"/>
        <v>35</v>
      </c>
      <c r="B42" s="54" t="s">
        <v>87</v>
      </c>
      <c r="C42" s="53">
        <v>2644</v>
      </c>
      <c r="D42" s="70" t="s">
        <v>92</v>
      </c>
      <c r="E42" s="70" t="s">
        <v>94</v>
      </c>
      <c r="F42" s="74">
        <v>1331.85</v>
      </c>
    </row>
    <row r="43" spans="1:6" ht="12.75">
      <c r="A43" s="55">
        <f t="shared" si="0"/>
        <v>36</v>
      </c>
      <c r="B43" s="54" t="s">
        <v>87</v>
      </c>
      <c r="C43" s="53">
        <v>2633</v>
      </c>
      <c r="D43" s="70" t="s">
        <v>95</v>
      </c>
      <c r="E43" s="70" t="s">
        <v>96</v>
      </c>
      <c r="F43" s="74">
        <v>1463</v>
      </c>
    </row>
    <row r="44" spans="1:6" ht="12.75">
      <c r="A44" s="55">
        <f t="shared" si="0"/>
        <v>37</v>
      </c>
      <c r="B44" s="54" t="s">
        <v>97</v>
      </c>
      <c r="C44" s="53">
        <v>2697</v>
      </c>
      <c r="D44" s="70" t="s">
        <v>89</v>
      </c>
      <c r="E44" s="70" t="s">
        <v>98</v>
      </c>
      <c r="F44" s="74">
        <v>2585.87</v>
      </c>
    </row>
    <row r="45" spans="1:6" ht="12.75">
      <c r="A45" s="55">
        <f t="shared" si="0"/>
        <v>38</v>
      </c>
      <c r="B45" s="54" t="s">
        <v>97</v>
      </c>
      <c r="C45" s="53">
        <v>2693</v>
      </c>
      <c r="D45" s="70" t="s">
        <v>89</v>
      </c>
      <c r="E45" s="70" t="s">
        <v>77</v>
      </c>
      <c r="F45" s="74">
        <v>1044.81</v>
      </c>
    </row>
    <row r="46" spans="1:6" ht="12.75">
      <c r="A46" s="55">
        <f t="shared" si="0"/>
        <v>39</v>
      </c>
      <c r="B46" s="54" t="s">
        <v>97</v>
      </c>
      <c r="C46" s="53">
        <v>2689</v>
      </c>
      <c r="D46" s="70" t="s">
        <v>76</v>
      </c>
      <c r="E46" s="70" t="s">
        <v>77</v>
      </c>
      <c r="F46" s="74">
        <v>3125.42</v>
      </c>
    </row>
    <row r="47" spans="1:6" ht="12.75">
      <c r="A47" s="55">
        <f t="shared" si="0"/>
        <v>40</v>
      </c>
      <c r="B47" s="54" t="s">
        <v>97</v>
      </c>
      <c r="C47" s="53">
        <v>2690</v>
      </c>
      <c r="D47" s="70" t="s">
        <v>89</v>
      </c>
      <c r="E47" s="70" t="s">
        <v>77</v>
      </c>
      <c r="F47" s="74">
        <v>2321.73</v>
      </c>
    </row>
    <row r="48" spans="1:6" ht="12.75">
      <c r="A48" s="55">
        <f t="shared" si="0"/>
        <v>41</v>
      </c>
      <c r="B48" s="54" t="s">
        <v>97</v>
      </c>
      <c r="C48" s="53">
        <v>2694</v>
      </c>
      <c r="D48" s="70" t="s">
        <v>89</v>
      </c>
      <c r="E48" s="70" t="s">
        <v>79</v>
      </c>
      <c r="F48" s="74">
        <v>145.34</v>
      </c>
    </row>
    <row r="49" spans="1:6" ht="12.75">
      <c r="A49" s="55">
        <f t="shared" si="0"/>
        <v>42</v>
      </c>
      <c r="B49" s="54" t="s">
        <v>97</v>
      </c>
      <c r="C49" s="53">
        <v>2688</v>
      </c>
      <c r="D49" s="70" t="s">
        <v>129</v>
      </c>
      <c r="E49" s="70" t="s">
        <v>79</v>
      </c>
      <c r="F49" s="74">
        <v>247.54</v>
      </c>
    </row>
    <row r="50" spans="1:6" ht="12.75">
      <c r="A50" s="55">
        <f t="shared" si="0"/>
        <v>43</v>
      </c>
      <c r="B50" s="54" t="s">
        <v>97</v>
      </c>
      <c r="C50" s="53">
        <v>2691</v>
      </c>
      <c r="D50" s="70" t="s">
        <v>89</v>
      </c>
      <c r="E50" s="70" t="s">
        <v>79</v>
      </c>
      <c r="F50" s="74">
        <v>250.85</v>
      </c>
    </row>
    <row r="51" spans="1:6" ht="12.75">
      <c r="A51" s="55">
        <f t="shared" si="0"/>
        <v>44</v>
      </c>
      <c r="B51" s="54" t="s">
        <v>97</v>
      </c>
      <c r="C51" s="53">
        <v>2696</v>
      </c>
      <c r="D51" s="70" t="s">
        <v>89</v>
      </c>
      <c r="E51" s="70" t="s">
        <v>80</v>
      </c>
      <c r="F51" s="74">
        <v>74.05</v>
      </c>
    </row>
    <row r="52" spans="1:6" ht="12.75">
      <c r="A52" s="55">
        <f t="shared" si="0"/>
        <v>45</v>
      </c>
      <c r="B52" s="54" t="s">
        <v>97</v>
      </c>
      <c r="C52" s="53">
        <v>2686</v>
      </c>
      <c r="D52" s="70" t="s">
        <v>90</v>
      </c>
      <c r="E52" s="70" t="s">
        <v>91</v>
      </c>
      <c r="F52" s="74">
        <v>62.14</v>
      </c>
    </row>
    <row r="53" spans="1:6" ht="12.75">
      <c r="A53" s="55">
        <f t="shared" si="0"/>
        <v>46</v>
      </c>
      <c r="B53" s="54" t="s">
        <v>97</v>
      </c>
      <c r="C53" s="53">
        <v>2684</v>
      </c>
      <c r="D53" s="70" t="s">
        <v>68</v>
      </c>
      <c r="E53" s="70" t="s">
        <v>99</v>
      </c>
      <c r="F53" s="74">
        <v>47307.39</v>
      </c>
    </row>
    <row r="54" spans="1:6" ht="12.75">
      <c r="A54" s="55">
        <f t="shared" si="0"/>
        <v>47</v>
      </c>
      <c r="B54" s="54" t="s">
        <v>97</v>
      </c>
      <c r="C54" s="53">
        <v>2685</v>
      </c>
      <c r="D54" s="70" t="s">
        <v>68</v>
      </c>
      <c r="E54" s="70" t="s">
        <v>100</v>
      </c>
      <c r="F54" s="74">
        <v>8769</v>
      </c>
    </row>
    <row r="55" spans="1:6" ht="12.75">
      <c r="A55" s="55">
        <f t="shared" si="0"/>
        <v>48</v>
      </c>
      <c r="B55" s="54" t="s">
        <v>97</v>
      </c>
      <c r="C55" s="53">
        <v>2695</v>
      </c>
      <c r="D55" s="70" t="s">
        <v>89</v>
      </c>
      <c r="E55" s="70" t="s">
        <v>72</v>
      </c>
      <c r="F55" s="74">
        <v>503.54</v>
      </c>
    </row>
    <row r="56" spans="1:6" ht="12.75">
      <c r="A56" s="55">
        <f t="shared" si="0"/>
        <v>49</v>
      </c>
      <c r="B56" s="54" t="s">
        <v>97</v>
      </c>
      <c r="C56" s="53">
        <v>2692</v>
      </c>
      <c r="D56" s="70" t="s">
        <v>89</v>
      </c>
      <c r="E56" s="70" t="s">
        <v>72</v>
      </c>
      <c r="F56" s="74">
        <v>1515.19</v>
      </c>
    </row>
    <row r="57" spans="1:6" ht="12.75">
      <c r="A57" s="55">
        <f t="shared" si="0"/>
        <v>50</v>
      </c>
      <c r="B57" s="54" t="s">
        <v>97</v>
      </c>
      <c r="C57" s="53">
        <v>2670</v>
      </c>
      <c r="D57" s="70" t="s">
        <v>101</v>
      </c>
      <c r="E57" s="70" t="s">
        <v>72</v>
      </c>
      <c r="F57" s="74">
        <v>1374.45</v>
      </c>
    </row>
    <row r="58" spans="1:6" ht="12.75">
      <c r="A58" s="55">
        <f t="shared" si="0"/>
        <v>51</v>
      </c>
      <c r="B58" s="54" t="s">
        <v>97</v>
      </c>
      <c r="C58" s="53">
        <v>2646</v>
      </c>
      <c r="D58" s="70" t="s">
        <v>102</v>
      </c>
      <c r="E58" s="70" t="s">
        <v>84</v>
      </c>
      <c r="F58" s="74">
        <v>856.01</v>
      </c>
    </row>
    <row r="59" spans="1:6" ht="12.75">
      <c r="A59" s="55">
        <f t="shared" si="0"/>
        <v>52</v>
      </c>
      <c r="B59" s="54" t="s">
        <v>97</v>
      </c>
      <c r="C59" s="53">
        <v>2687</v>
      </c>
      <c r="D59" s="70" t="s">
        <v>129</v>
      </c>
      <c r="E59" s="70" t="s">
        <v>86</v>
      </c>
      <c r="F59" s="74">
        <v>2587.68</v>
      </c>
    </row>
    <row r="60" spans="1:6" ht="12.75">
      <c r="A60" s="55">
        <f t="shared" si="0"/>
        <v>53</v>
      </c>
      <c r="B60" s="54" t="s">
        <v>103</v>
      </c>
      <c r="C60" s="53">
        <v>2756</v>
      </c>
      <c r="D60" s="70" t="s">
        <v>104</v>
      </c>
      <c r="E60" s="70" t="s">
        <v>77</v>
      </c>
      <c r="F60" s="74">
        <v>8517.26</v>
      </c>
    </row>
    <row r="61" spans="1:6" ht="12.75">
      <c r="A61" s="55">
        <f t="shared" si="0"/>
        <v>54</v>
      </c>
      <c r="B61" s="54" t="s">
        <v>103</v>
      </c>
      <c r="C61" s="53">
        <v>2758</v>
      </c>
      <c r="D61" s="70" t="s">
        <v>104</v>
      </c>
      <c r="E61" s="70" t="s">
        <v>77</v>
      </c>
      <c r="F61" s="74">
        <v>25948.21</v>
      </c>
    </row>
    <row r="62" spans="1:6" ht="12.75">
      <c r="A62" s="55">
        <f t="shared" si="0"/>
        <v>55</v>
      </c>
      <c r="B62" s="54" t="s">
        <v>103</v>
      </c>
      <c r="C62" s="53">
        <v>2764</v>
      </c>
      <c r="D62" s="70" t="s">
        <v>105</v>
      </c>
      <c r="E62" s="70" t="s">
        <v>77</v>
      </c>
      <c r="F62" s="74">
        <v>4366.82</v>
      </c>
    </row>
    <row r="63" spans="1:6" ht="12.75">
      <c r="A63" s="55">
        <f t="shared" si="0"/>
        <v>56</v>
      </c>
      <c r="B63" s="54" t="s">
        <v>103</v>
      </c>
      <c r="C63" s="53">
        <v>2755</v>
      </c>
      <c r="D63" s="70" t="s">
        <v>106</v>
      </c>
      <c r="E63" s="70" t="s">
        <v>66</v>
      </c>
      <c r="F63" s="74">
        <v>27021.26</v>
      </c>
    </row>
    <row r="64" spans="1:6" ht="12.75">
      <c r="A64" s="55">
        <f t="shared" si="0"/>
        <v>57</v>
      </c>
      <c r="B64" s="54" t="s">
        <v>103</v>
      </c>
      <c r="C64" s="53">
        <v>2757</v>
      </c>
      <c r="D64" s="70" t="s">
        <v>89</v>
      </c>
      <c r="E64" s="70" t="s">
        <v>66</v>
      </c>
      <c r="F64" s="74">
        <v>94.83</v>
      </c>
    </row>
    <row r="65" spans="1:6" ht="12.75">
      <c r="A65" s="55">
        <f t="shared" si="0"/>
        <v>58</v>
      </c>
      <c r="B65" s="54" t="s">
        <v>103</v>
      </c>
      <c r="C65" s="53">
        <v>2759</v>
      </c>
      <c r="D65" s="70" t="s">
        <v>104</v>
      </c>
      <c r="E65" s="70" t="s">
        <v>66</v>
      </c>
      <c r="F65" s="74">
        <v>927.67</v>
      </c>
    </row>
    <row r="66" spans="1:6" ht="12.75">
      <c r="A66" s="55">
        <f t="shared" si="0"/>
        <v>59</v>
      </c>
      <c r="B66" s="54" t="s">
        <v>103</v>
      </c>
      <c r="C66" s="53">
        <v>2760</v>
      </c>
      <c r="D66" s="70" t="s">
        <v>89</v>
      </c>
      <c r="E66" s="70" t="s">
        <v>66</v>
      </c>
      <c r="F66" s="74">
        <v>5140.81</v>
      </c>
    </row>
    <row r="67" spans="1:6" ht="12.75">
      <c r="A67" s="55">
        <f t="shared" si="0"/>
        <v>60</v>
      </c>
      <c r="B67" s="54" t="s">
        <v>103</v>
      </c>
      <c r="C67" s="53">
        <v>2761</v>
      </c>
      <c r="D67" s="70" t="s">
        <v>107</v>
      </c>
      <c r="E67" s="70" t="s">
        <v>79</v>
      </c>
      <c r="F67" s="74">
        <v>996.08</v>
      </c>
    </row>
    <row r="68" spans="1:6" ht="12.75">
      <c r="A68" s="55">
        <f t="shared" si="0"/>
        <v>61</v>
      </c>
      <c r="B68" s="54" t="s">
        <v>103</v>
      </c>
      <c r="C68" s="53">
        <v>2765</v>
      </c>
      <c r="D68" s="70" t="s">
        <v>105</v>
      </c>
      <c r="E68" s="70" t="s">
        <v>108</v>
      </c>
      <c r="F68" s="74">
        <v>815.88</v>
      </c>
    </row>
    <row r="69" spans="1:6" ht="12.75">
      <c r="A69" s="55">
        <f t="shared" si="0"/>
        <v>62</v>
      </c>
      <c r="B69" s="54" t="s">
        <v>103</v>
      </c>
      <c r="C69" s="53">
        <v>2776</v>
      </c>
      <c r="D69" s="70" t="s">
        <v>68</v>
      </c>
      <c r="E69" s="70" t="s">
        <v>109</v>
      </c>
      <c r="F69" s="74">
        <v>266868.76</v>
      </c>
    </row>
    <row r="70" spans="1:6" ht="12.75">
      <c r="A70" s="55">
        <f t="shared" si="0"/>
        <v>63</v>
      </c>
      <c r="B70" s="54" t="s">
        <v>103</v>
      </c>
      <c r="C70" s="53">
        <v>2777</v>
      </c>
      <c r="D70" s="70" t="s">
        <v>68</v>
      </c>
      <c r="E70" s="70" t="s">
        <v>110</v>
      </c>
      <c r="F70" s="74">
        <v>48754</v>
      </c>
    </row>
    <row r="71" spans="1:6" ht="12.75">
      <c r="A71" s="55">
        <f t="shared" si="0"/>
        <v>64</v>
      </c>
      <c r="B71" s="54" t="s">
        <v>103</v>
      </c>
      <c r="C71" s="53">
        <v>2778</v>
      </c>
      <c r="D71" s="70" t="s">
        <v>68</v>
      </c>
      <c r="E71" s="70" t="s">
        <v>111</v>
      </c>
      <c r="F71" s="74">
        <v>20030.15</v>
      </c>
    </row>
    <row r="72" spans="1:6" ht="12.75">
      <c r="A72" s="55">
        <f t="shared" si="0"/>
        <v>65</v>
      </c>
      <c r="B72" s="54" t="s">
        <v>103</v>
      </c>
      <c r="C72" s="53">
        <v>2762</v>
      </c>
      <c r="D72" s="70" t="s">
        <v>112</v>
      </c>
      <c r="E72" s="70" t="s">
        <v>72</v>
      </c>
      <c r="F72" s="74">
        <v>30576.87</v>
      </c>
    </row>
    <row r="73" spans="1:6" ht="12.75">
      <c r="A73" s="55">
        <f aca="true" t="shared" si="1" ref="A73:A80">A72+1</f>
        <v>66</v>
      </c>
      <c r="B73" s="54" t="s">
        <v>103</v>
      </c>
      <c r="C73" s="53">
        <v>2766</v>
      </c>
      <c r="D73" s="70" t="s">
        <v>105</v>
      </c>
      <c r="E73" s="70" t="s">
        <v>72</v>
      </c>
      <c r="F73" s="74">
        <v>3317.24</v>
      </c>
    </row>
    <row r="74" spans="1:6" ht="12.75">
      <c r="A74" s="55">
        <f t="shared" si="1"/>
        <v>67</v>
      </c>
      <c r="B74" s="54" t="s">
        <v>103</v>
      </c>
      <c r="C74" s="53">
        <v>2763</v>
      </c>
      <c r="D74" s="70" t="s">
        <v>82</v>
      </c>
      <c r="E74" s="70" t="s">
        <v>113</v>
      </c>
      <c r="F74" s="74">
        <v>895.84</v>
      </c>
    </row>
    <row r="75" spans="1:6" ht="12.75">
      <c r="A75" s="55">
        <f t="shared" si="1"/>
        <v>68</v>
      </c>
      <c r="B75" s="54" t="s">
        <v>103</v>
      </c>
      <c r="C75" s="53">
        <v>2767</v>
      </c>
      <c r="D75" s="70" t="s">
        <v>114</v>
      </c>
      <c r="E75" s="70" t="s">
        <v>115</v>
      </c>
      <c r="F75" s="74">
        <v>446.61</v>
      </c>
    </row>
    <row r="76" spans="1:6" ht="12.75">
      <c r="A76" s="55">
        <f t="shared" si="1"/>
        <v>69</v>
      </c>
      <c r="B76" s="54" t="s">
        <v>103</v>
      </c>
      <c r="C76" s="53">
        <v>2746</v>
      </c>
      <c r="D76" s="70" t="s">
        <v>102</v>
      </c>
      <c r="E76" s="70" t="s">
        <v>84</v>
      </c>
      <c r="F76" s="74">
        <v>2355.34</v>
      </c>
    </row>
    <row r="77" spans="1:6" ht="12.75">
      <c r="A77" s="55">
        <f t="shared" si="1"/>
        <v>70</v>
      </c>
      <c r="B77" s="54" t="s">
        <v>103</v>
      </c>
      <c r="C77" s="53">
        <v>2747</v>
      </c>
      <c r="D77" s="70" t="s">
        <v>116</v>
      </c>
      <c r="E77" s="70" t="s">
        <v>84</v>
      </c>
      <c r="F77" s="74">
        <v>1318</v>
      </c>
    </row>
    <row r="78" spans="1:6" ht="12.75">
      <c r="A78" s="55">
        <f t="shared" si="1"/>
        <v>71</v>
      </c>
      <c r="B78" s="54" t="s">
        <v>103</v>
      </c>
      <c r="C78" s="53">
        <v>2753</v>
      </c>
      <c r="D78" s="70" t="s">
        <v>68</v>
      </c>
      <c r="E78" s="70" t="s">
        <v>117</v>
      </c>
      <c r="F78" s="74">
        <v>285</v>
      </c>
    </row>
    <row r="79" spans="1:6" ht="12.75">
      <c r="A79" s="55">
        <f t="shared" si="1"/>
        <v>72</v>
      </c>
      <c r="B79" s="54" t="s">
        <v>103</v>
      </c>
      <c r="C79" s="53">
        <v>2754</v>
      </c>
      <c r="D79" s="70" t="s">
        <v>95</v>
      </c>
      <c r="E79" s="70" t="s">
        <v>96</v>
      </c>
      <c r="F79" s="74">
        <v>7546</v>
      </c>
    </row>
    <row r="80" spans="1:6" ht="13.5" thickBot="1">
      <c r="A80" s="56">
        <f t="shared" si="1"/>
        <v>73</v>
      </c>
      <c r="B80" s="57" t="s">
        <v>103</v>
      </c>
      <c r="C80" s="58">
        <v>2780</v>
      </c>
      <c r="D80" s="71" t="s">
        <v>118</v>
      </c>
      <c r="E80" s="71" t="s">
        <v>119</v>
      </c>
      <c r="F80" s="75">
        <v>258</v>
      </c>
    </row>
    <row r="81" spans="1:6" ht="17.25" customHeight="1" thickBot="1">
      <c r="A81" s="62"/>
      <c r="B81" s="63"/>
      <c r="C81" s="64"/>
      <c r="D81" s="65"/>
      <c r="E81" s="66" t="s">
        <v>1</v>
      </c>
      <c r="F81" s="67">
        <f>SUM(F8:F80)</f>
        <v>788270.15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24</v>
      </c>
      <c r="B1" s="5"/>
      <c r="C1" s="5"/>
      <c r="D1" s="5"/>
    </row>
    <row r="3" spans="1:4" ht="15.75" customHeight="1">
      <c r="A3" s="49" t="s">
        <v>13</v>
      </c>
      <c r="B3" s="49"/>
      <c r="C3" s="49"/>
      <c r="D3" s="7"/>
    </row>
    <row r="4" spans="1:10" ht="30" customHeight="1">
      <c r="A4" s="50" t="s">
        <v>12</v>
      </c>
      <c r="B4" s="50"/>
      <c r="C4" s="50"/>
      <c r="D4" s="50"/>
      <c r="E4" s="50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20</v>
      </c>
      <c r="C6" s="76" t="s">
        <v>128</v>
      </c>
      <c r="D6" s="11"/>
      <c r="E6" s="8"/>
      <c r="F6" s="8"/>
      <c r="G6" s="8"/>
      <c r="H6" s="8"/>
      <c r="I6" s="9"/>
      <c r="J6" s="9"/>
    </row>
    <row r="7" ht="13.5" thickBot="1"/>
    <row r="8" spans="1:5" ht="13.5" thickBot="1">
      <c r="A8" s="19" t="s">
        <v>7</v>
      </c>
      <c r="B8" s="20" t="s">
        <v>8</v>
      </c>
      <c r="C8" s="20" t="s">
        <v>9</v>
      </c>
      <c r="D8" s="20" t="s">
        <v>26</v>
      </c>
      <c r="E8" s="21" t="s">
        <v>10</v>
      </c>
    </row>
    <row r="9" spans="1:5" s="12" customFormat="1" ht="25.5">
      <c r="A9" s="134" t="s">
        <v>125</v>
      </c>
      <c r="B9" s="77" t="s">
        <v>126</v>
      </c>
      <c r="C9" s="78" t="s">
        <v>127</v>
      </c>
      <c r="D9" s="79" t="s">
        <v>46</v>
      </c>
      <c r="E9" s="132">
        <v>160000</v>
      </c>
    </row>
    <row r="10" spans="1:5" s="12" customFormat="1" ht="13.5" thickBot="1">
      <c r="A10" s="22"/>
      <c r="B10" s="23"/>
      <c r="C10" s="24"/>
      <c r="D10" s="24"/>
      <c r="E10" s="25"/>
    </row>
    <row r="11" spans="1:5" ht="13.5" thickBot="1">
      <c r="A11" s="19" t="s">
        <v>11</v>
      </c>
      <c r="B11" s="80"/>
      <c r="C11" s="80"/>
      <c r="D11" s="80"/>
      <c r="E11" s="81">
        <f>SUM(E9:E10)</f>
        <v>160000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4.00390625" style="47" customWidth="1"/>
    <col min="2" max="2" width="15.28125" style="33" customWidth="1"/>
    <col min="3" max="3" width="56.00390625" style="33" customWidth="1"/>
    <col min="4" max="4" width="26.00390625" style="48" customWidth="1"/>
    <col min="5" max="5" width="20.421875" style="33" customWidth="1"/>
    <col min="6" max="16384" width="9.140625" style="33" customWidth="1"/>
  </cols>
  <sheetData>
    <row r="1" spans="1:5" ht="12.75">
      <c r="A1" s="31" t="s">
        <v>27</v>
      </c>
      <c r="B1" s="32"/>
      <c r="C1" s="5"/>
      <c r="D1" s="32"/>
      <c r="E1" s="6"/>
    </row>
    <row r="2" spans="1:5" ht="12.75">
      <c r="A2" s="34"/>
      <c r="B2" s="35"/>
      <c r="C2" s="6"/>
      <c r="D2" s="35"/>
      <c r="E2" s="6"/>
    </row>
    <row r="3" spans="1:5" ht="12.75">
      <c r="A3" s="34"/>
      <c r="B3" s="35"/>
      <c r="C3" s="6"/>
      <c r="D3" s="35"/>
      <c r="E3" s="6"/>
    </row>
    <row r="4" spans="1:5" ht="12.75">
      <c r="A4" s="34"/>
      <c r="B4" s="35"/>
      <c r="C4" s="6"/>
      <c r="D4" s="35"/>
      <c r="E4" s="6"/>
    </row>
    <row r="5" spans="1:5" ht="12.75">
      <c r="A5" s="34"/>
      <c r="B5" s="35"/>
      <c r="C5" s="6"/>
      <c r="D5" s="35"/>
      <c r="E5" s="6"/>
    </row>
    <row r="6" spans="1:5" ht="15.75" customHeight="1">
      <c r="A6" s="49" t="s">
        <v>13</v>
      </c>
      <c r="B6" s="49"/>
      <c r="C6" s="49"/>
      <c r="D6" s="36"/>
      <c r="E6" s="6"/>
    </row>
    <row r="7" spans="1:5" ht="15.75" customHeight="1">
      <c r="A7" s="50" t="s">
        <v>28</v>
      </c>
      <c r="B7" s="50"/>
      <c r="C7" s="50"/>
      <c r="D7" s="50"/>
      <c r="E7" s="50"/>
    </row>
    <row r="8" spans="1:5" ht="12.75">
      <c r="A8" s="37"/>
      <c r="B8" s="11"/>
      <c r="C8" s="11"/>
      <c r="D8" s="11"/>
      <c r="E8" s="8"/>
    </row>
    <row r="9" spans="1:5" ht="12.75">
      <c r="A9" s="37"/>
      <c r="B9" s="38" t="s">
        <v>29</v>
      </c>
      <c r="C9" s="76" t="s">
        <v>128</v>
      </c>
      <c r="D9" s="11"/>
      <c r="E9" s="8"/>
    </row>
    <row r="10" spans="1:5" ht="13.5" thickBot="1">
      <c r="A10" s="34"/>
      <c r="B10" s="35"/>
      <c r="C10" s="6"/>
      <c r="D10" s="35"/>
      <c r="E10" s="6"/>
    </row>
    <row r="11" spans="1:5" ht="21" customHeight="1" thickBot="1">
      <c r="A11" s="39" t="s">
        <v>7</v>
      </c>
      <c r="B11" s="20" t="s">
        <v>8</v>
      </c>
      <c r="C11" s="20" t="s">
        <v>9</v>
      </c>
      <c r="D11" s="40" t="s">
        <v>30</v>
      </c>
      <c r="E11" s="21" t="s">
        <v>10</v>
      </c>
    </row>
    <row r="12" spans="1:5" ht="38.25">
      <c r="A12" s="85" t="s">
        <v>41</v>
      </c>
      <c r="B12" s="82" t="s">
        <v>120</v>
      </c>
      <c r="C12" s="83" t="s">
        <v>121</v>
      </c>
      <c r="D12" s="84" t="s">
        <v>122</v>
      </c>
      <c r="E12" s="86">
        <v>284030.1</v>
      </c>
    </row>
    <row r="13" spans="1:5" ht="51">
      <c r="A13" s="85" t="s">
        <v>41</v>
      </c>
      <c r="B13" s="82" t="s">
        <v>123</v>
      </c>
      <c r="C13" s="83" t="s">
        <v>124</v>
      </c>
      <c r="D13" s="84" t="s">
        <v>122</v>
      </c>
      <c r="E13" s="86">
        <v>53965.72</v>
      </c>
    </row>
    <row r="14" spans="1:5" ht="13.5" thickBot="1">
      <c r="A14" s="43"/>
      <c r="B14" s="44"/>
      <c r="C14" s="45"/>
      <c r="D14" s="46"/>
      <c r="E14" s="25"/>
    </row>
    <row r="15" spans="1:5" s="1" customFormat="1" ht="20.25" customHeight="1" thickBot="1">
      <c r="A15" s="39" t="s">
        <v>11</v>
      </c>
      <c r="B15" s="20"/>
      <c r="C15" s="80"/>
      <c r="D15" s="20"/>
      <c r="E15" s="81">
        <f>SUM(E12:E13)</f>
        <v>337995.81999999995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9.140625" style="106" customWidth="1"/>
    <col min="2" max="2" width="16.28125" style="106" customWidth="1"/>
    <col min="3" max="3" width="21.57421875" style="106" customWidth="1"/>
    <col min="4" max="4" width="23.8515625" style="106" customWidth="1"/>
    <col min="5" max="5" width="35.421875" style="106" customWidth="1"/>
    <col min="6" max="6" width="25.140625" style="107" customWidth="1"/>
    <col min="7" max="8" width="9.140625" style="106" customWidth="1"/>
    <col min="9" max="9" width="9.140625" style="108" customWidth="1"/>
    <col min="10" max="10" width="34.00390625" style="106" customWidth="1"/>
    <col min="11" max="16384" width="9.140625" style="106" customWidth="1"/>
  </cols>
  <sheetData>
    <row r="1" ht="12.75">
      <c r="A1" s="14" t="s">
        <v>25</v>
      </c>
    </row>
    <row r="2" ht="12.75">
      <c r="A2" s="14"/>
    </row>
    <row r="3" ht="12.75">
      <c r="A3" s="14" t="s">
        <v>21</v>
      </c>
    </row>
    <row r="4" spans="1:5" ht="12.75">
      <c r="A4" s="14" t="s">
        <v>15</v>
      </c>
      <c r="D4" s="13" t="s">
        <v>20</v>
      </c>
      <c r="E4" s="30" t="s">
        <v>128</v>
      </c>
    </row>
    <row r="5" ht="13.5" thickBot="1"/>
    <row r="6" spans="1:9" ht="46.5" customHeight="1" thickBot="1">
      <c r="A6" s="94" t="s">
        <v>3</v>
      </c>
      <c r="B6" s="95" t="s">
        <v>4</v>
      </c>
      <c r="C6" s="95" t="s">
        <v>5</v>
      </c>
      <c r="D6" s="95" t="s">
        <v>16</v>
      </c>
      <c r="E6" s="95" t="s">
        <v>22</v>
      </c>
      <c r="F6" s="96" t="s">
        <v>18</v>
      </c>
      <c r="I6" s="106"/>
    </row>
    <row r="7" spans="1:9" ht="16.5" customHeight="1">
      <c r="A7" s="109">
        <v>1</v>
      </c>
      <c r="B7" s="93" t="s">
        <v>31</v>
      </c>
      <c r="C7" s="93">
        <v>2629</v>
      </c>
      <c r="D7" s="41" t="s">
        <v>32</v>
      </c>
      <c r="E7" s="110" t="s">
        <v>33</v>
      </c>
      <c r="F7" s="111">
        <v>1000</v>
      </c>
      <c r="I7" s="106"/>
    </row>
    <row r="8" spans="1:9" ht="19.5" customHeight="1">
      <c r="A8" s="112">
        <v>2</v>
      </c>
      <c r="B8" s="87" t="s">
        <v>34</v>
      </c>
      <c r="C8" s="87">
        <v>2716</v>
      </c>
      <c r="D8" s="42" t="s">
        <v>32</v>
      </c>
      <c r="E8" s="113" t="s">
        <v>35</v>
      </c>
      <c r="F8" s="114">
        <v>30726</v>
      </c>
      <c r="I8" s="106"/>
    </row>
    <row r="9" spans="1:6" ht="18" customHeight="1">
      <c r="A9" s="112">
        <v>3</v>
      </c>
      <c r="B9" s="87" t="s">
        <v>34</v>
      </c>
      <c r="C9" s="87">
        <v>2717</v>
      </c>
      <c r="D9" s="42" t="s">
        <v>32</v>
      </c>
      <c r="E9" s="113" t="s">
        <v>36</v>
      </c>
      <c r="F9" s="114">
        <v>1500</v>
      </c>
    </row>
    <row r="10" spans="1:6" ht="18" customHeight="1">
      <c r="A10" s="112">
        <v>4</v>
      </c>
      <c r="B10" s="87" t="s">
        <v>34</v>
      </c>
      <c r="C10" s="87">
        <v>2718</v>
      </c>
      <c r="D10" s="42" t="s">
        <v>32</v>
      </c>
      <c r="E10" s="113" t="s">
        <v>37</v>
      </c>
      <c r="F10" s="114">
        <v>1500</v>
      </c>
    </row>
    <row r="11" spans="1:6" ht="18" customHeight="1">
      <c r="A11" s="112">
        <v>5</v>
      </c>
      <c r="B11" s="87" t="s">
        <v>34</v>
      </c>
      <c r="C11" s="87">
        <v>2719</v>
      </c>
      <c r="D11" s="42" t="s">
        <v>32</v>
      </c>
      <c r="E11" s="113" t="s">
        <v>38</v>
      </c>
      <c r="F11" s="114">
        <v>500</v>
      </c>
    </row>
    <row r="12" spans="1:6" ht="18" customHeight="1">
      <c r="A12" s="112">
        <v>6</v>
      </c>
      <c r="B12" s="87" t="s">
        <v>39</v>
      </c>
      <c r="C12" s="87">
        <v>2779</v>
      </c>
      <c r="D12" s="42" t="s">
        <v>32</v>
      </c>
      <c r="E12" s="113" t="s">
        <v>40</v>
      </c>
      <c r="F12" s="114">
        <v>3000</v>
      </c>
    </row>
    <row r="13" spans="1:6" ht="18" customHeight="1">
      <c r="A13" s="112">
        <v>7</v>
      </c>
      <c r="B13" s="88">
        <v>45334</v>
      </c>
      <c r="C13" s="89">
        <v>2587</v>
      </c>
      <c r="D13" s="89" t="s">
        <v>56</v>
      </c>
      <c r="E13" s="90" t="s">
        <v>57</v>
      </c>
      <c r="F13" s="92">
        <v>200</v>
      </c>
    </row>
    <row r="14" spans="1:6" ht="18" customHeight="1">
      <c r="A14" s="112">
        <v>8</v>
      </c>
      <c r="B14" s="88">
        <v>45335</v>
      </c>
      <c r="C14" s="89">
        <v>2607</v>
      </c>
      <c r="D14" s="89" t="s">
        <v>50</v>
      </c>
      <c r="E14" s="90" t="s">
        <v>58</v>
      </c>
      <c r="F14" s="92">
        <v>150</v>
      </c>
    </row>
    <row r="15" spans="1:6" ht="18" customHeight="1">
      <c r="A15" s="112">
        <v>9</v>
      </c>
      <c r="B15" s="88">
        <v>45335</v>
      </c>
      <c r="C15" s="91">
        <v>2608</v>
      </c>
      <c r="D15" s="89" t="s">
        <v>42</v>
      </c>
      <c r="E15" s="90" t="s">
        <v>59</v>
      </c>
      <c r="F15" s="92">
        <v>44902.75</v>
      </c>
    </row>
    <row r="16" spans="1:6" ht="18" customHeight="1">
      <c r="A16" s="112">
        <v>10</v>
      </c>
      <c r="B16" s="88">
        <v>45335</v>
      </c>
      <c r="C16" s="91">
        <v>2609</v>
      </c>
      <c r="D16" s="89" t="s">
        <v>50</v>
      </c>
      <c r="E16" s="90" t="s">
        <v>58</v>
      </c>
      <c r="F16" s="92">
        <v>7500</v>
      </c>
    </row>
    <row r="17" spans="1:6" ht="18" customHeight="1">
      <c r="A17" s="112">
        <v>11</v>
      </c>
      <c r="B17" s="88">
        <v>45335</v>
      </c>
      <c r="C17" s="89">
        <v>2610</v>
      </c>
      <c r="D17" s="89" t="s">
        <v>50</v>
      </c>
      <c r="E17" s="90" t="s">
        <v>58</v>
      </c>
      <c r="F17" s="92">
        <v>632.33</v>
      </c>
    </row>
    <row r="18" spans="1:6" ht="18" customHeight="1">
      <c r="A18" s="112">
        <v>12</v>
      </c>
      <c r="B18" s="88">
        <v>45335</v>
      </c>
      <c r="C18" s="89">
        <v>2613</v>
      </c>
      <c r="D18" s="89" t="s">
        <v>50</v>
      </c>
      <c r="E18" s="90" t="s">
        <v>58</v>
      </c>
      <c r="F18" s="92">
        <v>3500</v>
      </c>
    </row>
    <row r="19" spans="1:6" ht="18" customHeight="1">
      <c r="A19" s="112">
        <v>13</v>
      </c>
      <c r="B19" s="88">
        <v>45335</v>
      </c>
      <c r="C19" s="89">
        <v>2615</v>
      </c>
      <c r="D19" s="89" t="s">
        <v>50</v>
      </c>
      <c r="E19" s="90" t="s">
        <v>58</v>
      </c>
      <c r="F19" s="92">
        <v>2500</v>
      </c>
    </row>
    <row r="20" spans="1:6" ht="18" customHeight="1">
      <c r="A20" s="112">
        <v>14</v>
      </c>
      <c r="B20" s="88">
        <v>45335</v>
      </c>
      <c r="C20" s="89">
        <v>2617</v>
      </c>
      <c r="D20" s="89" t="s">
        <v>50</v>
      </c>
      <c r="E20" s="90" t="s">
        <v>58</v>
      </c>
      <c r="F20" s="92">
        <v>119</v>
      </c>
    </row>
    <row r="21" spans="1:6" ht="18" customHeight="1">
      <c r="A21" s="112">
        <v>15</v>
      </c>
      <c r="B21" s="88">
        <v>45335</v>
      </c>
      <c r="C21" s="89">
        <v>2619</v>
      </c>
      <c r="D21" s="89" t="s">
        <v>50</v>
      </c>
      <c r="E21" s="90" t="s">
        <v>58</v>
      </c>
      <c r="F21" s="92">
        <v>300</v>
      </c>
    </row>
    <row r="22" spans="1:6" ht="18" customHeight="1">
      <c r="A22" s="112">
        <v>16</v>
      </c>
      <c r="B22" s="88">
        <v>45335</v>
      </c>
      <c r="C22" s="89">
        <v>2621</v>
      </c>
      <c r="D22" s="89" t="s">
        <v>50</v>
      </c>
      <c r="E22" s="90" t="s">
        <v>58</v>
      </c>
      <c r="F22" s="92">
        <v>50</v>
      </c>
    </row>
    <row r="23" spans="1:6" ht="18" customHeight="1">
      <c r="A23" s="112">
        <v>17</v>
      </c>
      <c r="B23" s="88">
        <v>45335</v>
      </c>
      <c r="C23" s="89">
        <v>2628</v>
      </c>
      <c r="D23" s="89" t="s">
        <v>56</v>
      </c>
      <c r="E23" s="90" t="s">
        <v>57</v>
      </c>
      <c r="F23" s="92">
        <v>100</v>
      </c>
    </row>
    <row r="24" spans="1:6" ht="18" customHeight="1">
      <c r="A24" s="112">
        <v>18</v>
      </c>
      <c r="B24" s="88">
        <v>45335</v>
      </c>
      <c r="C24" s="89">
        <v>2627</v>
      </c>
      <c r="D24" s="89" t="s">
        <v>56</v>
      </c>
      <c r="E24" s="90" t="s">
        <v>57</v>
      </c>
      <c r="F24" s="92">
        <v>100</v>
      </c>
    </row>
    <row r="25" spans="1:6" ht="18" customHeight="1">
      <c r="A25" s="112">
        <v>19</v>
      </c>
      <c r="B25" s="88">
        <v>45335</v>
      </c>
      <c r="C25" s="89">
        <v>2626</v>
      </c>
      <c r="D25" s="89" t="s">
        <v>50</v>
      </c>
      <c r="E25" s="90" t="s">
        <v>58</v>
      </c>
      <c r="F25" s="92">
        <v>1142</v>
      </c>
    </row>
    <row r="26" spans="1:6" ht="18" customHeight="1">
      <c r="A26" s="112">
        <v>20</v>
      </c>
      <c r="B26" s="88">
        <v>45335</v>
      </c>
      <c r="C26" s="89">
        <v>2625</v>
      </c>
      <c r="D26" s="89" t="s">
        <v>42</v>
      </c>
      <c r="E26" s="90" t="s">
        <v>59</v>
      </c>
      <c r="F26" s="92">
        <v>66</v>
      </c>
    </row>
    <row r="27" spans="1:6" ht="18" customHeight="1">
      <c r="A27" s="112">
        <v>21</v>
      </c>
      <c r="B27" s="88">
        <v>45335</v>
      </c>
      <c r="C27" s="89">
        <v>2624</v>
      </c>
      <c r="D27" s="89" t="s">
        <v>50</v>
      </c>
      <c r="E27" s="90" t="s">
        <v>58</v>
      </c>
      <c r="F27" s="92">
        <v>1740.89</v>
      </c>
    </row>
    <row r="28" spans="1:6" ht="18" customHeight="1">
      <c r="A28" s="112">
        <v>22</v>
      </c>
      <c r="B28" s="88">
        <v>45335</v>
      </c>
      <c r="C28" s="89">
        <v>2623</v>
      </c>
      <c r="D28" s="89" t="s">
        <v>50</v>
      </c>
      <c r="E28" s="90" t="s">
        <v>58</v>
      </c>
      <c r="F28" s="92">
        <v>2840</v>
      </c>
    </row>
    <row r="29" spans="1:6" ht="18" customHeight="1">
      <c r="A29" s="112">
        <v>23</v>
      </c>
      <c r="B29" s="88">
        <v>45335</v>
      </c>
      <c r="C29" s="89">
        <v>2622</v>
      </c>
      <c r="D29" s="89" t="s">
        <v>42</v>
      </c>
      <c r="E29" s="90" t="s">
        <v>59</v>
      </c>
      <c r="F29" s="92">
        <v>5172</v>
      </c>
    </row>
    <row r="30" spans="1:6" ht="18" customHeight="1">
      <c r="A30" s="112">
        <v>24</v>
      </c>
      <c r="B30" s="88">
        <v>45335</v>
      </c>
      <c r="C30" s="89">
        <v>2620</v>
      </c>
      <c r="D30" s="89" t="s">
        <v>50</v>
      </c>
      <c r="E30" s="90" t="s">
        <v>58</v>
      </c>
      <c r="F30" s="92">
        <v>113</v>
      </c>
    </row>
    <row r="31" spans="1:6" ht="18" customHeight="1">
      <c r="A31" s="112">
        <v>25</v>
      </c>
      <c r="B31" s="88">
        <v>45335</v>
      </c>
      <c r="C31" s="89">
        <v>2618</v>
      </c>
      <c r="D31" s="89" t="s">
        <v>50</v>
      </c>
      <c r="E31" s="90" t="s">
        <v>58</v>
      </c>
      <c r="F31" s="92">
        <v>300</v>
      </c>
    </row>
    <row r="32" spans="1:6" ht="18" customHeight="1">
      <c r="A32" s="112">
        <v>26</v>
      </c>
      <c r="B32" s="88">
        <v>45335</v>
      </c>
      <c r="C32" s="89">
        <v>2616</v>
      </c>
      <c r="D32" s="89" t="s">
        <v>50</v>
      </c>
      <c r="E32" s="90" t="s">
        <v>58</v>
      </c>
      <c r="F32" s="92">
        <v>113</v>
      </c>
    </row>
    <row r="33" spans="1:6" ht="18" customHeight="1">
      <c r="A33" s="112">
        <v>27</v>
      </c>
      <c r="B33" s="88">
        <v>45335</v>
      </c>
      <c r="C33" s="89">
        <v>2614</v>
      </c>
      <c r="D33" s="89" t="s">
        <v>50</v>
      </c>
      <c r="E33" s="90" t="s">
        <v>58</v>
      </c>
      <c r="F33" s="92">
        <v>300</v>
      </c>
    </row>
    <row r="34" spans="1:6" ht="18" customHeight="1">
      <c r="A34" s="112">
        <v>28</v>
      </c>
      <c r="B34" s="88">
        <v>45335</v>
      </c>
      <c r="C34" s="89">
        <v>2611</v>
      </c>
      <c r="D34" s="89" t="s">
        <v>50</v>
      </c>
      <c r="E34" s="90" t="s">
        <v>58</v>
      </c>
      <c r="F34" s="92">
        <v>632.33</v>
      </c>
    </row>
    <row r="35" spans="1:6" ht="18" customHeight="1">
      <c r="A35" s="112">
        <v>29</v>
      </c>
      <c r="B35" s="88">
        <v>45335</v>
      </c>
      <c r="C35" s="89">
        <v>2612</v>
      </c>
      <c r="D35" s="89" t="s">
        <v>50</v>
      </c>
      <c r="E35" s="90" t="s">
        <v>58</v>
      </c>
      <c r="F35" s="92">
        <v>632.34</v>
      </c>
    </row>
    <row r="36" spans="1:6" ht="18" customHeight="1">
      <c r="A36" s="112">
        <v>30</v>
      </c>
      <c r="B36" s="88">
        <v>45336</v>
      </c>
      <c r="C36" s="89">
        <v>2671</v>
      </c>
      <c r="D36" s="89" t="s">
        <v>56</v>
      </c>
      <c r="E36" s="90" t="s">
        <v>57</v>
      </c>
      <c r="F36" s="92">
        <v>400</v>
      </c>
    </row>
    <row r="37" spans="1:6" ht="18" customHeight="1">
      <c r="A37" s="112">
        <v>31</v>
      </c>
      <c r="B37" s="88">
        <v>45336</v>
      </c>
      <c r="C37" s="89">
        <v>2673</v>
      </c>
      <c r="D37" s="89" t="s">
        <v>50</v>
      </c>
      <c r="E37" s="90" t="s">
        <v>58</v>
      </c>
      <c r="F37" s="92">
        <v>402</v>
      </c>
    </row>
    <row r="38" spans="1:6" ht="18" customHeight="1">
      <c r="A38" s="112">
        <v>32</v>
      </c>
      <c r="B38" s="88">
        <v>45336</v>
      </c>
      <c r="C38" s="89">
        <v>2675</v>
      </c>
      <c r="D38" s="89" t="s">
        <v>50</v>
      </c>
      <c r="E38" s="90" t="s">
        <v>58</v>
      </c>
      <c r="F38" s="92">
        <v>4056.59</v>
      </c>
    </row>
    <row r="39" spans="1:6" ht="18" customHeight="1">
      <c r="A39" s="112">
        <v>33</v>
      </c>
      <c r="B39" s="88">
        <v>45336</v>
      </c>
      <c r="C39" s="89">
        <v>2677</v>
      </c>
      <c r="D39" s="89" t="s">
        <v>50</v>
      </c>
      <c r="E39" s="90" t="s">
        <v>58</v>
      </c>
      <c r="F39" s="92">
        <v>1764</v>
      </c>
    </row>
    <row r="40" spans="1:6" ht="18" customHeight="1">
      <c r="A40" s="112">
        <v>34</v>
      </c>
      <c r="B40" s="88">
        <v>45336</v>
      </c>
      <c r="C40" s="89">
        <v>2679</v>
      </c>
      <c r="D40" s="89" t="s">
        <v>50</v>
      </c>
      <c r="E40" s="90" t="s">
        <v>58</v>
      </c>
      <c r="F40" s="92">
        <v>119</v>
      </c>
    </row>
    <row r="41" spans="1:6" ht="18" customHeight="1">
      <c r="A41" s="112">
        <v>35</v>
      </c>
      <c r="B41" s="88">
        <v>45336</v>
      </c>
      <c r="C41" s="89">
        <v>2681</v>
      </c>
      <c r="D41" s="89" t="s">
        <v>50</v>
      </c>
      <c r="E41" s="90" t="s">
        <v>58</v>
      </c>
      <c r="F41" s="92">
        <v>150</v>
      </c>
    </row>
    <row r="42" spans="1:6" ht="18" customHeight="1">
      <c r="A42" s="112">
        <v>36</v>
      </c>
      <c r="B42" s="88">
        <v>45336</v>
      </c>
      <c r="C42" s="89">
        <v>2683</v>
      </c>
      <c r="D42" s="89" t="s">
        <v>42</v>
      </c>
      <c r="E42" s="90" t="s">
        <v>58</v>
      </c>
      <c r="F42" s="92">
        <v>1186</v>
      </c>
    </row>
    <row r="43" spans="1:6" ht="18" customHeight="1">
      <c r="A43" s="112">
        <v>37</v>
      </c>
      <c r="B43" s="88">
        <v>45336</v>
      </c>
      <c r="C43" s="89">
        <v>2641</v>
      </c>
      <c r="D43" s="89" t="s">
        <v>42</v>
      </c>
      <c r="E43" s="90" t="s">
        <v>60</v>
      </c>
      <c r="F43" s="92">
        <v>1562.31</v>
      </c>
    </row>
    <row r="44" spans="1:6" ht="18" customHeight="1">
      <c r="A44" s="112">
        <v>38</v>
      </c>
      <c r="B44" s="88">
        <v>45336</v>
      </c>
      <c r="C44" s="89">
        <v>2640</v>
      </c>
      <c r="D44" s="89" t="s">
        <v>42</v>
      </c>
      <c r="E44" s="90" t="s">
        <v>58</v>
      </c>
      <c r="F44" s="92">
        <v>8809.51</v>
      </c>
    </row>
    <row r="45" spans="1:6" ht="18" customHeight="1">
      <c r="A45" s="112">
        <v>39</v>
      </c>
      <c r="B45" s="88">
        <v>45336</v>
      </c>
      <c r="C45" s="89">
        <v>2682</v>
      </c>
      <c r="D45" s="89" t="s">
        <v>50</v>
      </c>
      <c r="E45" s="90" t="s">
        <v>58</v>
      </c>
      <c r="F45" s="92">
        <v>119</v>
      </c>
    </row>
    <row r="46" spans="1:6" ht="18" customHeight="1">
      <c r="A46" s="112">
        <v>40</v>
      </c>
      <c r="B46" s="88">
        <v>45336</v>
      </c>
      <c r="C46" s="89">
        <v>2680</v>
      </c>
      <c r="D46" s="89" t="s">
        <v>50</v>
      </c>
      <c r="E46" s="90" t="s">
        <v>58</v>
      </c>
      <c r="F46" s="92">
        <v>20469.48</v>
      </c>
    </row>
    <row r="47" spans="1:6" ht="18" customHeight="1">
      <c r="A47" s="112">
        <v>41</v>
      </c>
      <c r="B47" s="88">
        <v>45336</v>
      </c>
      <c r="C47" s="89">
        <v>2678</v>
      </c>
      <c r="D47" s="89" t="s">
        <v>50</v>
      </c>
      <c r="E47" s="90" t="s">
        <v>58</v>
      </c>
      <c r="F47" s="92">
        <v>4906</v>
      </c>
    </row>
    <row r="48" spans="1:6" ht="18" customHeight="1">
      <c r="A48" s="112">
        <v>42</v>
      </c>
      <c r="B48" s="88">
        <v>45336</v>
      </c>
      <c r="C48" s="89">
        <v>2676</v>
      </c>
      <c r="D48" s="89" t="s">
        <v>50</v>
      </c>
      <c r="E48" s="90" t="s">
        <v>58</v>
      </c>
      <c r="F48" s="92">
        <v>2000</v>
      </c>
    </row>
    <row r="49" spans="1:6" ht="18" customHeight="1">
      <c r="A49" s="112">
        <v>43</v>
      </c>
      <c r="B49" s="88">
        <v>45336</v>
      </c>
      <c r="C49" s="89">
        <v>2674</v>
      </c>
      <c r="D49" s="89" t="s">
        <v>42</v>
      </c>
      <c r="E49" s="90" t="s">
        <v>58</v>
      </c>
      <c r="F49" s="92">
        <v>18200</v>
      </c>
    </row>
    <row r="50" spans="1:6" ht="18" customHeight="1">
      <c r="A50" s="112">
        <v>44</v>
      </c>
      <c r="B50" s="88">
        <v>45336</v>
      </c>
      <c r="C50" s="89">
        <v>2672</v>
      </c>
      <c r="D50" s="89" t="s">
        <v>42</v>
      </c>
      <c r="E50" s="90" t="s">
        <v>61</v>
      </c>
      <c r="F50" s="92">
        <v>69.02</v>
      </c>
    </row>
    <row r="51" spans="1:6" ht="18" customHeight="1">
      <c r="A51" s="112">
        <v>45</v>
      </c>
      <c r="B51" s="88">
        <v>45337</v>
      </c>
      <c r="C51" s="89">
        <v>2720</v>
      </c>
      <c r="D51" s="89" t="s">
        <v>50</v>
      </c>
      <c r="E51" s="90" t="s">
        <v>58</v>
      </c>
      <c r="F51" s="92">
        <v>4350</v>
      </c>
    </row>
    <row r="52" spans="1:6" ht="18" customHeight="1">
      <c r="A52" s="112">
        <v>46</v>
      </c>
      <c r="B52" s="88">
        <v>45337</v>
      </c>
      <c r="C52" s="89">
        <v>2721</v>
      </c>
      <c r="D52" s="89" t="s">
        <v>50</v>
      </c>
      <c r="E52" s="90" t="s">
        <v>58</v>
      </c>
      <c r="F52" s="92">
        <v>150</v>
      </c>
    </row>
    <row r="53" spans="1:6" ht="18" customHeight="1">
      <c r="A53" s="112">
        <v>47</v>
      </c>
      <c r="B53" s="88">
        <v>45337</v>
      </c>
      <c r="C53" s="89">
        <v>2722</v>
      </c>
      <c r="D53" s="89" t="s">
        <v>50</v>
      </c>
      <c r="E53" s="90" t="s">
        <v>58</v>
      </c>
      <c r="F53" s="92">
        <v>2000</v>
      </c>
    </row>
    <row r="54" spans="1:6" ht="18" customHeight="1">
      <c r="A54" s="112">
        <v>48</v>
      </c>
      <c r="B54" s="88">
        <v>45337</v>
      </c>
      <c r="C54" s="89">
        <v>2723</v>
      </c>
      <c r="D54" s="89" t="s">
        <v>50</v>
      </c>
      <c r="E54" s="90" t="s">
        <v>58</v>
      </c>
      <c r="F54" s="92">
        <v>300</v>
      </c>
    </row>
    <row r="55" spans="1:6" ht="18" customHeight="1">
      <c r="A55" s="112">
        <v>49</v>
      </c>
      <c r="B55" s="88">
        <v>45337</v>
      </c>
      <c r="C55" s="89">
        <v>2724</v>
      </c>
      <c r="D55" s="89" t="s">
        <v>42</v>
      </c>
      <c r="E55" s="90" t="s">
        <v>59</v>
      </c>
      <c r="F55" s="92">
        <v>7443</v>
      </c>
    </row>
    <row r="56" spans="1:6" ht="18" customHeight="1">
      <c r="A56" s="112">
        <v>50</v>
      </c>
      <c r="B56" s="88">
        <v>45337</v>
      </c>
      <c r="C56" s="89">
        <v>2725</v>
      </c>
      <c r="D56" s="89" t="s">
        <v>50</v>
      </c>
      <c r="E56" s="90" t="s">
        <v>58</v>
      </c>
      <c r="F56" s="92">
        <v>50</v>
      </c>
    </row>
    <row r="57" spans="1:6" ht="18" customHeight="1">
      <c r="A57" s="112">
        <v>51</v>
      </c>
      <c r="B57" s="88">
        <v>45337</v>
      </c>
      <c r="C57" s="89">
        <v>2726</v>
      </c>
      <c r="D57" s="89" t="s">
        <v>50</v>
      </c>
      <c r="E57" s="90" t="s">
        <v>58</v>
      </c>
      <c r="F57" s="92">
        <v>1500</v>
      </c>
    </row>
    <row r="58" spans="1:6" ht="18" customHeight="1">
      <c r="A58" s="112">
        <v>52</v>
      </c>
      <c r="B58" s="88">
        <v>45337</v>
      </c>
      <c r="C58" s="89">
        <v>2727</v>
      </c>
      <c r="D58" s="89" t="s">
        <v>50</v>
      </c>
      <c r="E58" s="90" t="s">
        <v>58</v>
      </c>
      <c r="F58" s="92">
        <v>5900</v>
      </c>
    </row>
    <row r="59" spans="1:6" ht="18" customHeight="1">
      <c r="A59" s="112">
        <v>53</v>
      </c>
      <c r="B59" s="88">
        <v>45337</v>
      </c>
      <c r="C59" s="89">
        <v>2728</v>
      </c>
      <c r="D59" s="89" t="s">
        <v>50</v>
      </c>
      <c r="E59" s="90" t="s">
        <v>58</v>
      </c>
      <c r="F59" s="92">
        <v>2900</v>
      </c>
    </row>
    <row r="60" spans="1:6" ht="18" customHeight="1">
      <c r="A60" s="112">
        <v>54</v>
      </c>
      <c r="B60" s="88">
        <v>45337</v>
      </c>
      <c r="C60" s="89">
        <v>2729</v>
      </c>
      <c r="D60" s="89" t="s">
        <v>42</v>
      </c>
      <c r="E60" s="90" t="s">
        <v>59</v>
      </c>
      <c r="F60" s="92">
        <v>14554.21</v>
      </c>
    </row>
    <row r="61" spans="1:6" ht="18" customHeight="1">
      <c r="A61" s="112">
        <v>55</v>
      </c>
      <c r="B61" s="88">
        <v>45337</v>
      </c>
      <c r="C61" s="89">
        <v>2730</v>
      </c>
      <c r="D61" s="89" t="s">
        <v>50</v>
      </c>
      <c r="E61" s="90" t="s">
        <v>58</v>
      </c>
      <c r="F61" s="92">
        <v>4050</v>
      </c>
    </row>
    <row r="62" spans="1:6" ht="18" customHeight="1">
      <c r="A62" s="112">
        <v>56</v>
      </c>
      <c r="B62" s="88">
        <v>45337</v>
      </c>
      <c r="C62" s="89">
        <v>2731</v>
      </c>
      <c r="D62" s="89" t="s">
        <v>50</v>
      </c>
      <c r="E62" s="90" t="s">
        <v>58</v>
      </c>
      <c r="F62" s="92">
        <v>1400</v>
      </c>
    </row>
    <row r="63" spans="1:6" ht="18" customHeight="1">
      <c r="A63" s="112">
        <v>57</v>
      </c>
      <c r="B63" s="88">
        <v>45337</v>
      </c>
      <c r="C63" s="89">
        <v>2732</v>
      </c>
      <c r="D63" s="89" t="s">
        <v>50</v>
      </c>
      <c r="E63" s="90" t="s">
        <v>58</v>
      </c>
      <c r="F63" s="92">
        <v>3500</v>
      </c>
    </row>
    <row r="64" spans="1:6" ht="18" customHeight="1">
      <c r="A64" s="112">
        <v>58</v>
      </c>
      <c r="B64" s="88">
        <v>45337</v>
      </c>
      <c r="C64" s="89">
        <v>2733</v>
      </c>
      <c r="D64" s="89" t="s">
        <v>42</v>
      </c>
      <c r="E64" s="90" t="s">
        <v>59</v>
      </c>
      <c r="F64" s="92">
        <v>8699.67</v>
      </c>
    </row>
    <row r="65" spans="1:6" ht="18" customHeight="1">
      <c r="A65" s="112">
        <v>59</v>
      </c>
      <c r="B65" s="88">
        <v>45337</v>
      </c>
      <c r="C65" s="89">
        <v>2734</v>
      </c>
      <c r="D65" s="89" t="s">
        <v>50</v>
      </c>
      <c r="E65" s="90" t="s">
        <v>58</v>
      </c>
      <c r="F65" s="92">
        <v>3000</v>
      </c>
    </row>
    <row r="66" spans="1:6" ht="18" customHeight="1">
      <c r="A66" s="112">
        <v>60</v>
      </c>
      <c r="B66" s="88">
        <v>45337</v>
      </c>
      <c r="C66" s="89">
        <v>2735</v>
      </c>
      <c r="D66" s="89" t="s">
        <v>56</v>
      </c>
      <c r="E66" s="90" t="s">
        <v>57</v>
      </c>
      <c r="F66" s="92">
        <v>300</v>
      </c>
    </row>
    <row r="67" spans="1:6" ht="18" customHeight="1">
      <c r="A67" s="112">
        <v>61</v>
      </c>
      <c r="B67" s="88">
        <v>45337</v>
      </c>
      <c r="C67" s="89">
        <v>2736</v>
      </c>
      <c r="D67" s="89" t="s">
        <v>56</v>
      </c>
      <c r="E67" s="90" t="s">
        <v>57</v>
      </c>
      <c r="F67" s="92">
        <v>100</v>
      </c>
    </row>
    <row r="68" spans="1:6" ht="18" customHeight="1">
      <c r="A68" s="112">
        <v>62</v>
      </c>
      <c r="B68" s="88">
        <v>45337</v>
      </c>
      <c r="C68" s="89">
        <v>2741</v>
      </c>
      <c r="D68" s="89" t="s">
        <v>50</v>
      </c>
      <c r="E68" s="90" t="s">
        <v>58</v>
      </c>
      <c r="F68" s="92">
        <v>2000</v>
      </c>
    </row>
    <row r="69" spans="1:6" ht="18" customHeight="1">
      <c r="A69" s="112">
        <v>63</v>
      </c>
      <c r="B69" s="88">
        <v>45337</v>
      </c>
      <c r="C69" s="89">
        <v>2745</v>
      </c>
      <c r="D69" s="89" t="s">
        <v>42</v>
      </c>
      <c r="E69" s="90" t="s">
        <v>59</v>
      </c>
      <c r="F69" s="92">
        <v>17084.3</v>
      </c>
    </row>
    <row r="70" spans="1:6" ht="18" customHeight="1">
      <c r="A70" s="112">
        <v>64</v>
      </c>
      <c r="B70" s="88">
        <v>45338</v>
      </c>
      <c r="C70" s="89">
        <v>2769</v>
      </c>
      <c r="D70" s="89" t="s">
        <v>42</v>
      </c>
      <c r="E70" s="90" t="s">
        <v>59</v>
      </c>
      <c r="F70" s="92">
        <v>12000</v>
      </c>
    </row>
    <row r="71" spans="1:6" ht="18" customHeight="1">
      <c r="A71" s="112">
        <v>65</v>
      </c>
      <c r="B71" s="88">
        <v>45338</v>
      </c>
      <c r="C71" s="89">
        <v>2770</v>
      </c>
      <c r="D71" s="89" t="s">
        <v>50</v>
      </c>
      <c r="E71" s="90" t="s">
        <v>58</v>
      </c>
      <c r="F71" s="92">
        <v>50</v>
      </c>
    </row>
    <row r="72" spans="1:6" ht="18" customHeight="1">
      <c r="A72" s="112">
        <v>66</v>
      </c>
      <c r="B72" s="88">
        <v>45338</v>
      </c>
      <c r="C72" s="89">
        <v>2771</v>
      </c>
      <c r="D72" s="89" t="s">
        <v>50</v>
      </c>
      <c r="E72" s="90" t="s">
        <v>58</v>
      </c>
      <c r="F72" s="92">
        <v>300</v>
      </c>
    </row>
    <row r="73" spans="1:6" ht="18" customHeight="1">
      <c r="A73" s="112">
        <v>67</v>
      </c>
      <c r="B73" s="88">
        <v>45338</v>
      </c>
      <c r="C73" s="89">
        <v>2772</v>
      </c>
      <c r="D73" s="89" t="s">
        <v>50</v>
      </c>
      <c r="E73" s="90" t="s">
        <v>58</v>
      </c>
      <c r="F73" s="92">
        <v>1000</v>
      </c>
    </row>
    <row r="74" spans="1:6" ht="18" customHeight="1">
      <c r="A74" s="112">
        <v>68</v>
      </c>
      <c r="B74" s="88">
        <v>45338</v>
      </c>
      <c r="C74" s="89">
        <v>2775</v>
      </c>
      <c r="D74" s="89" t="s">
        <v>50</v>
      </c>
      <c r="E74" s="90" t="s">
        <v>58</v>
      </c>
      <c r="F74" s="92">
        <v>2600</v>
      </c>
    </row>
    <row r="75" spans="1:6" ht="18" customHeight="1">
      <c r="A75" s="112">
        <v>69</v>
      </c>
      <c r="B75" s="88">
        <v>45338</v>
      </c>
      <c r="C75" s="89">
        <v>2768</v>
      </c>
      <c r="D75" s="89" t="s">
        <v>50</v>
      </c>
      <c r="E75" s="90" t="s">
        <v>58</v>
      </c>
      <c r="F75" s="92">
        <v>20</v>
      </c>
    </row>
    <row r="76" spans="1:6" ht="18" customHeight="1">
      <c r="A76" s="112">
        <v>70</v>
      </c>
      <c r="B76" s="88">
        <v>45338</v>
      </c>
      <c r="C76" s="89">
        <v>2774</v>
      </c>
      <c r="D76" s="89" t="s">
        <v>42</v>
      </c>
      <c r="E76" s="90" t="s">
        <v>59</v>
      </c>
      <c r="F76" s="92">
        <v>8018</v>
      </c>
    </row>
    <row r="77" spans="1:6" ht="18" customHeight="1">
      <c r="A77" s="112">
        <v>71</v>
      </c>
      <c r="B77" s="88">
        <v>45338</v>
      </c>
      <c r="C77" s="89">
        <v>2773</v>
      </c>
      <c r="D77" s="89" t="s">
        <v>42</v>
      </c>
      <c r="E77" s="90" t="s">
        <v>59</v>
      </c>
      <c r="F77" s="92">
        <v>1250</v>
      </c>
    </row>
    <row r="78" spans="1:6" ht="18" customHeight="1" thickBot="1">
      <c r="A78" s="115"/>
      <c r="B78" s="97"/>
      <c r="C78" s="98"/>
      <c r="D78" s="98"/>
      <c r="E78" s="99"/>
      <c r="F78" s="100"/>
    </row>
    <row r="79" spans="1:6" ht="18" customHeight="1" thickBot="1">
      <c r="A79" s="101"/>
      <c r="B79" s="102"/>
      <c r="C79" s="103"/>
      <c r="D79" s="104"/>
      <c r="E79" s="104" t="s">
        <v>1</v>
      </c>
      <c r="F79" s="105">
        <f>SUM(F7:F78)</f>
        <v>280063.73</v>
      </c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06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06"/>
    </row>
    <row r="253" ht="18" customHeight="1">
      <c r="I253" s="106"/>
    </row>
    <row r="254" ht="18" customHeight="1">
      <c r="I254" s="106"/>
    </row>
    <row r="255" ht="18" customHeight="1">
      <c r="I255" s="106"/>
    </row>
    <row r="256" ht="18" customHeight="1">
      <c r="I256" s="106"/>
    </row>
    <row r="257" ht="18" customHeight="1">
      <c r="I257" s="106"/>
    </row>
    <row r="258" ht="18" customHeight="1">
      <c r="I258" s="106"/>
    </row>
    <row r="259" ht="18" customHeight="1">
      <c r="I259" s="106"/>
    </row>
    <row r="260" ht="18" customHeight="1">
      <c r="I260" s="106"/>
    </row>
    <row r="261" ht="18" customHeight="1">
      <c r="I261" s="106"/>
    </row>
    <row r="262" ht="18" customHeight="1">
      <c r="I262" s="106"/>
    </row>
    <row r="263" ht="18" customHeight="1">
      <c r="I263" s="106"/>
    </row>
    <row r="264" ht="18" customHeight="1">
      <c r="I264" s="106"/>
    </row>
    <row r="265" ht="18" customHeight="1">
      <c r="I265" s="106"/>
    </row>
    <row r="266" ht="18" customHeight="1">
      <c r="I266" s="106"/>
    </row>
    <row r="267" ht="18" customHeight="1">
      <c r="I267" s="106"/>
    </row>
    <row r="268" ht="18" customHeight="1">
      <c r="I268" s="106"/>
    </row>
    <row r="269" ht="18" customHeight="1">
      <c r="I269" s="106"/>
    </row>
    <row r="270" ht="18" customHeight="1">
      <c r="I270" s="106"/>
    </row>
    <row r="271" ht="18" customHeight="1">
      <c r="I271" s="106"/>
    </row>
    <row r="272" ht="18" customHeight="1">
      <c r="I272" s="106"/>
    </row>
    <row r="273" ht="18" customHeight="1">
      <c r="I273" s="106"/>
    </row>
    <row r="274" ht="18" customHeight="1">
      <c r="I274" s="106"/>
    </row>
    <row r="275" ht="18" customHeight="1">
      <c r="I275" s="106"/>
    </row>
    <row r="276" ht="18" customHeight="1">
      <c r="I276" s="106"/>
    </row>
    <row r="277" ht="18" customHeight="1">
      <c r="I277" s="106"/>
    </row>
    <row r="278" ht="18" customHeight="1">
      <c r="I278" s="106"/>
    </row>
    <row r="279" ht="18" customHeight="1">
      <c r="I279" s="106"/>
    </row>
    <row r="280" ht="18" customHeight="1">
      <c r="I280" s="106"/>
    </row>
    <row r="281" ht="18" customHeight="1">
      <c r="I281" s="106"/>
    </row>
    <row r="282" ht="18" customHeight="1">
      <c r="I282" s="106"/>
    </row>
    <row r="283" ht="18" customHeight="1">
      <c r="I283" s="106"/>
    </row>
    <row r="284" ht="18" customHeight="1">
      <c r="I284" s="106"/>
    </row>
    <row r="285" ht="18" customHeight="1">
      <c r="I285" s="106"/>
    </row>
    <row r="286" ht="18" customHeight="1">
      <c r="I286" s="106"/>
    </row>
    <row r="287" ht="18" customHeight="1">
      <c r="I287" s="106"/>
    </row>
    <row r="288" ht="18" customHeight="1">
      <c r="I288" s="106"/>
    </row>
    <row r="289" ht="18" customHeight="1">
      <c r="I289" s="106"/>
    </row>
    <row r="290" ht="18" customHeight="1">
      <c r="I290" s="106"/>
    </row>
    <row r="291" ht="18" customHeight="1">
      <c r="I291" s="106"/>
    </row>
    <row r="292" ht="18" customHeight="1">
      <c r="I292" s="106"/>
    </row>
    <row r="293" ht="18" customHeight="1">
      <c r="I293" s="106"/>
    </row>
    <row r="294" ht="18" customHeight="1">
      <c r="I294" s="106"/>
    </row>
    <row r="295" ht="18" customHeight="1">
      <c r="I295" s="106"/>
    </row>
    <row r="296" ht="18" customHeight="1">
      <c r="I296" s="106"/>
    </row>
    <row r="297" ht="18" customHeight="1">
      <c r="I297" s="106"/>
    </row>
    <row r="298" ht="18" customHeight="1">
      <c r="I298" s="106"/>
    </row>
    <row r="299" ht="18" customHeight="1">
      <c r="I299" s="106"/>
    </row>
    <row r="300" ht="18" customHeight="1">
      <c r="I300" s="106"/>
    </row>
    <row r="301" ht="18" customHeight="1">
      <c r="I301" s="106"/>
    </row>
    <row r="302" ht="18" customHeight="1">
      <c r="I302" s="106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7">
      <selection activeCell="E39" sqref="E39"/>
    </sheetView>
  </sheetViews>
  <sheetFormatPr defaultColWidth="10.421875" defaultRowHeight="12.75"/>
  <cols>
    <col min="1" max="1" width="9.421875" style="117" customWidth="1"/>
    <col min="2" max="2" width="17.28125" style="117" customWidth="1"/>
    <col min="3" max="3" width="17.140625" style="117" customWidth="1"/>
    <col min="4" max="4" width="24.7109375" style="117" customWidth="1"/>
    <col min="5" max="5" width="39.421875" style="117" customWidth="1"/>
    <col min="6" max="6" width="15.00390625" style="117" customWidth="1"/>
    <col min="7" max="16384" width="10.421875" style="117" customWidth="1"/>
  </cols>
  <sheetData>
    <row r="1" spans="1:6" ht="12.75">
      <c r="A1" s="4" t="s">
        <v>25</v>
      </c>
      <c r="B1" s="116"/>
      <c r="C1" s="2"/>
      <c r="D1" s="2"/>
      <c r="E1" s="116"/>
      <c r="F1" s="116"/>
    </row>
    <row r="2" spans="2:6" ht="12.75">
      <c r="B2" s="116"/>
      <c r="C2" s="116"/>
      <c r="D2" s="116"/>
      <c r="E2" s="116"/>
      <c r="F2" s="116"/>
    </row>
    <row r="3" spans="1:6" ht="12.75">
      <c r="A3" s="4" t="s">
        <v>14</v>
      </c>
      <c r="B3" s="2"/>
      <c r="C3" s="116"/>
      <c r="D3" s="2"/>
      <c r="E3" s="118"/>
      <c r="F3" s="116"/>
    </row>
    <row r="4" spans="1:6" ht="12.75">
      <c r="A4" s="4" t="s">
        <v>19</v>
      </c>
      <c r="B4" s="2"/>
      <c r="C4" s="116"/>
      <c r="D4" s="2"/>
      <c r="E4" s="116"/>
      <c r="F4" s="2"/>
    </row>
    <row r="5" spans="1:6" ht="12.75" hidden="1">
      <c r="A5" s="116"/>
      <c r="B5" s="2"/>
      <c r="C5" s="116"/>
      <c r="D5" s="116"/>
      <c r="E5" s="116"/>
      <c r="F5" s="116"/>
    </row>
    <row r="6" spans="1:6" ht="12.75">
      <c r="A6" s="116"/>
      <c r="B6" s="3"/>
      <c r="C6" s="13" t="s">
        <v>20</v>
      </c>
      <c r="D6" s="30" t="s">
        <v>128</v>
      </c>
      <c r="E6" s="116"/>
      <c r="F6" s="116"/>
    </row>
    <row r="7" spans="1:6" ht="13.5" thickBot="1">
      <c r="A7" s="116"/>
      <c r="B7" s="116"/>
      <c r="C7" s="116"/>
      <c r="D7" s="116"/>
      <c r="E7" s="116"/>
      <c r="F7" s="116"/>
    </row>
    <row r="8" spans="1:6" ht="51.75" thickBot="1">
      <c r="A8" s="26" t="s">
        <v>3</v>
      </c>
      <c r="B8" s="27" t="s">
        <v>4</v>
      </c>
      <c r="C8" s="28" t="s">
        <v>5</v>
      </c>
      <c r="D8" s="27" t="s">
        <v>16</v>
      </c>
      <c r="E8" s="27" t="s">
        <v>17</v>
      </c>
      <c r="F8" s="29" t="s">
        <v>18</v>
      </c>
    </row>
    <row r="9" spans="1:6" ht="12.75">
      <c r="A9" s="122">
        <v>1</v>
      </c>
      <c r="B9" s="120" t="s">
        <v>41</v>
      </c>
      <c r="C9" s="120">
        <v>271</v>
      </c>
      <c r="D9" s="119" t="s">
        <v>42</v>
      </c>
      <c r="E9" s="121" t="s">
        <v>43</v>
      </c>
      <c r="F9" s="123">
        <v>35056.26</v>
      </c>
    </row>
    <row r="10" spans="1:6" ht="12.75">
      <c r="A10" s="122">
        <v>2</v>
      </c>
      <c r="B10" s="120" t="s">
        <v>41</v>
      </c>
      <c r="C10" s="120">
        <v>269</v>
      </c>
      <c r="D10" s="119" t="s">
        <v>42</v>
      </c>
      <c r="E10" s="121" t="s">
        <v>44</v>
      </c>
      <c r="F10" s="123">
        <v>489089.8</v>
      </c>
    </row>
    <row r="11" spans="1:6" ht="12.75">
      <c r="A11" s="122">
        <v>3</v>
      </c>
      <c r="B11" s="120" t="s">
        <v>41</v>
      </c>
      <c r="C11" s="120">
        <v>270</v>
      </c>
      <c r="D11" s="119" t="s">
        <v>42</v>
      </c>
      <c r="E11" s="121" t="s">
        <v>45</v>
      </c>
      <c r="F11" s="123">
        <v>52166.35</v>
      </c>
    </row>
    <row r="12" spans="1:6" ht="15.75" customHeight="1">
      <c r="A12" s="122">
        <v>4</v>
      </c>
      <c r="B12" s="120" t="s">
        <v>41</v>
      </c>
      <c r="C12" s="120">
        <v>2593</v>
      </c>
      <c r="D12" s="119" t="s">
        <v>46</v>
      </c>
      <c r="E12" s="121" t="s">
        <v>47</v>
      </c>
      <c r="F12" s="123">
        <v>21150000</v>
      </c>
    </row>
    <row r="13" spans="1:256" ht="12.75">
      <c r="A13" s="122">
        <v>5</v>
      </c>
      <c r="B13" s="120" t="s">
        <v>48</v>
      </c>
      <c r="C13" s="120">
        <v>280</v>
      </c>
      <c r="D13" s="119" t="s">
        <v>42</v>
      </c>
      <c r="E13" s="121" t="s">
        <v>49</v>
      </c>
      <c r="F13" s="123">
        <v>15202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6" ht="12.75">
      <c r="A14" s="122">
        <v>6</v>
      </c>
      <c r="B14" s="120" t="s">
        <v>48</v>
      </c>
      <c r="C14" s="120">
        <v>2658</v>
      </c>
      <c r="D14" s="119" t="s">
        <v>50</v>
      </c>
      <c r="E14" s="121" t="s">
        <v>51</v>
      </c>
      <c r="F14" s="123">
        <v>4976.1</v>
      </c>
    </row>
    <row r="15" spans="1:6" ht="12.75">
      <c r="A15" s="122">
        <v>7</v>
      </c>
      <c r="B15" s="120" t="s">
        <v>48</v>
      </c>
      <c r="C15" s="120">
        <v>2659</v>
      </c>
      <c r="D15" s="119" t="s">
        <v>50</v>
      </c>
      <c r="E15" s="121" t="s">
        <v>51</v>
      </c>
      <c r="F15" s="123">
        <v>4976.1</v>
      </c>
    </row>
    <row r="16" spans="1:6" ht="12.75">
      <c r="A16" s="122">
        <v>8</v>
      </c>
      <c r="B16" s="120" t="s">
        <v>48</v>
      </c>
      <c r="C16" s="120">
        <v>2661</v>
      </c>
      <c r="D16" s="119" t="s">
        <v>50</v>
      </c>
      <c r="E16" s="121" t="s">
        <v>51</v>
      </c>
      <c r="F16" s="123">
        <v>7464.15</v>
      </c>
    </row>
    <row r="17" spans="1:6" ht="12.75">
      <c r="A17" s="122">
        <v>9</v>
      </c>
      <c r="B17" s="120" t="s">
        <v>48</v>
      </c>
      <c r="C17" s="120">
        <v>2663</v>
      </c>
      <c r="D17" s="119" t="s">
        <v>50</v>
      </c>
      <c r="E17" s="121" t="s">
        <v>51</v>
      </c>
      <c r="F17" s="123">
        <v>4976.1</v>
      </c>
    </row>
    <row r="18" spans="1:6" ht="12.75">
      <c r="A18" s="122">
        <v>10</v>
      </c>
      <c r="B18" s="120" t="s">
        <v>48</v>
      </c>
      <c r="C18" s="120">
        <v>2665</v>
      </c>
      <c r="D18" s="119" t="s">
        <v>42</v>
      </c>
      <c r="E18" s="121" t="s">
        <v>51</v>
      </c>
      <c r="F18" s="123">
        <v>14928.3</v>
      </c>
    </row>
    <row r="19" spans="1:6" ht="12.75">
      <c r="A19" s="122">
        <v>11</v>
      </c>
      <c r="B19" s="120" t="s">
        <v>48</v>
      </c>
      <c r="C19" s="120">
        <v>2667</v>
      </c>
      <c r="D19" s="119" t="s">
        <v>50</v>
      </c>
      <c r="E19" s="121" t="s">
        <v>51</v>
      </c>
      <c r="F19" s="123">
        <v>14928.3</v>
      </c>
    </row>
    <row r="20" spans="1:6" ht="12.75">
      <c r="A20" s="122">
        <v>12</v>
      </c>
      <c r="B20" s="120" t="s">
        <v>48</v>
      </c>
      <c r="C20" s="120">
        <v>2669</v>
      </c>
      <c r="D20" s="119" t="s">
        <v>50</v>
      </c>
      <c r="E20" s="121" t="s">
        <v>51</v>
      </c>
      <c r="F20" s="123">
        <v>24880.5</v>
      </c>
    </row>
    <row r="21" spans="1:6" ht="12.75">
      <c r="A21" s="122">
        <v>13</v>
      </c>
      <c r="B21" s="120" t="s">
        <v>48</v>
      </c>
      <c r="C21" s="120">
        <v>2668</v>
      </c>
      <c r="D21" s="119" t="s">
        <v>50</v>
      </c>
      <c r="E21" s="121" t="s">
        <v>51</v>
      </c>
      <c r="F21" s="123">
        <v>4976.1</v>
      </c>
    </row>
    <row r="22" spans="1:6" ht="12.75">
      <c r="A22" s="122">
        <v>14</v>
      </c>
      <c r="B22" s="120" t="s">
        <v>48</v>
      </c>
      <c r="C22" s="120">
        <v>2666</v>
      </c>
      <c r="D22" s="119" t="s">
        <v>50</v>
      </c>
      <c r="E22" s="121" t="s">
        <v>51</v>
      </c>
      <c r="F22" s="123">
        <v>4976.1</v>
      </c>
    </row>
    <row r="23" spans="1:6" ht="12.75">
      <c r="A23" s="122">
        <v>15</v>
      </c>
      <c r="B23" s="120" t="s">
        <v>48</v>
      </c>
      <c r="C23" s="120">
        <v>2664</v>
      </c>
      <c r="D23" s="119" t="s">
        <v>50</v>
      </c>
      <c r="E23" s="121" t="s">
        <v>51</v>
      </c>
      <c r="F23" s="123">
        <v>13435.47</v>
      </c>
    </row>
    <row r="24" spans="1:6" ht="12.75">
      <c r="A24" s="122">
        <v>16</v>
      </c>
      <c r="B24" s="120" t="s">
        <v>48</v>
      </c>
      <c r="C24" s="120">
        <v>2662</v>
      </c>
      <c r="D24" s="119" t="s">
        <v>50</v>
      </c>
      <c r="E24" s="121" t="s">
        <v>51</v>
      </c>
      <c r="F24" s="123">
        <v>14928.3</v>
      </c>
    </row>
    <row r="25" spans="1:6" ht="12.75">
      <c r="A25" s="122">
        <v>17</v>
      </c>
      <c r="B25" s="120" t="s">
        <v>48</v>
      </c>
      <c r="C25" s="120">
        <v>2660</v>
      </c>
      <c r="D25" s="119" t="s">
        <v>50</v>
      </c>
      <c r="E25" s="121" t="s">
        <v>51</v>
      </c>
      <c r="F25" s="123">
        <v>7464.15</v>
      </c>
    </row>
    <row r="26" spans="1:6" ht="12.75">
      <c r="A26" s="122">
        <v>18</v>
      </c>
      <c r="B26" s="120" t="s">
        <v>34</v>
      </c>
      <c r="C26" s="120">
        <v>2705</v>
      </c>
      <c r="D26" s="119" t="s">
        <v>42</v>
      </c>
      <c r="E26" s="121" t="s">
        <v>51</v>
      </c>
      <c r="F26" s="123">
        <v>14928</v>
      </c>
    </row>
    <row r="27" spans="1:6" ht="12.75">
      <c r="A27" s="122">
        <v>19</v>
      </c>
      <c r="B27" s="120" t="s">
        <v>34</v>
      </c>
      <c r="C27" s="120">
        <v>2706</v>
      </c>
      <c r="D27" s="119" t="s">
        <v>50</v>
      </c>
      <c r="E27" s="121" t="s">
        <v>51</v>
      </c>
      <c r="F27" s="123">
        <v>24880</v>
      </c>
    </row>
    <row r="28" spans="1:6" ht="12.75">
      <c r="A28" s="122">
        <v>20</v>
      </c>
      <c r="B28" s="120" t="s">
        <v>34</v>
      </c>
      <c r="C28" s="120">
        <v>2707</v>
      </c>
      <c r="D28" s="119" t="s">
        <v>50</v>
      </c>
      <c r="E28" s="121" t="s">
        <v>51</v>
      </c>
      <c r="F28" s="123">
        <v>4976</v>
      </c>
    </row>
    <row r="29" spans="1:6" ht="12.75">
      <c r="A29" s="122">
        <v>21</v>
      </c>
      <c r="B29" s="120" t="s">
        <v>34</v>
      </c>
      <c r="C29" s="120">
        <v>2708</v>
      </c>
      <c r="D29" s="119" t="s">
        <v>50</v>
      </c>
      <c r="E29" s="121" t="s">
        <v>51</v>
      </c>
      <c r="F29" s="123">
        <v>14928</v>
      </c>
    </row>
    <row r="30" spans="1:6" ht="12.75">
      <c r="A30" s="122">
        <v>22</v>
      </c>
      <c r="B30" s="120" t="s">
        <v>34</v>
      </c>
      <c r="C30" s="120">
        <v>2737</v>
      </c>
      <c r="D30" s="119" t="s">
        <v>42</v>
      </c>
      <c r="E30" s="121" t="s">
        <v>51</v>
      </c>
      <c r="F30" s="123">
        <v>14928</v>
      </c>
    </row>
    <row r="31" spans="1:6" ht="12.75">
      <c r="A31" s="122">
        <v>23</v>
      </c>
      <c r="B31" s="120" t="s">
        <v>34</v>
      </c>
      <c r="C31" s="120">
        <v>2739</v>
      </c>
      <c r="D31" s="119" t="s">
        <v>42</v>
      </c>
      <c r="E31" s="121" t="s">
        <v>51</v>
      </c>
      <c r="F31" s="123">
        <v>24880</v>
      </c>
    </row>
    <row r="32" spans="1:6" ht="12.75">
      <c r="A32" s="122">
        <v>24</v>
      </c>
      <c r="B32" s="120" t="s">
        <v>34</v>
      </c>
      <c r="C32" s="120">
        <v>2742</v>
      </c>
      <c r="D32" s="119" t="s">
        <v>50</v>
      </c>
      <c r="E32" s="121" t="s">
        <v>52</v>
      </c>
      <c r="F32" s="123">
        <v>11248</v>
      </c>
    </row>
    <row r="33" spans="1:6" ht="12.75">
      <c r="A33" s="122">
        <v>25</v>
      </c>
      <c r="B33" s="120" t="s">
        <v>34</v>
      </c>
      <c r="C33" s="120">
        <v>2744</v>
      </c>
      <c r="D33" s="119" t="s">
        <v>42</v>
      </c>
      <c r="E33" s="121" t="s">
        <v>53</v>
      </c>
      <c r="F33" s="123">
        <v>128560</v>
      </c>
    </row>
    <row r="34" spans="1:6" ht="14.25" customHeight="1">
      <c r="A34" s="122">
        <v>26</v>
      </c>
      <c r="B34" s="120" t="s">
        <v>34</v>
      </c>
      <c r="C34" s="120">
        <v>2743</v>
      </c>
      <c r="D34" s="119" t="s">
        <v>42</v>
      </c>
      <c r="E34" s="121" t="s">
        <v>54</v>
      </c>
      <c r="F34" s="123">
        <v>24334.34</v>
      </c>
    </row>
    <row r="35" spans="1:6" ht="12.75">
      <c r="A35" s="122">
        <v>27</v>
      </c>
      <c r="B35" s="120" t="s">
        <v>34</v>
      </c>
      <c r="C35" s="120">
        <v>2740</v>
      </c>
      <c r="D35" s="119" t="s">
        <v>50</v>
      </c>
      <c r="E35" s="121" t="s">
        <v>55</v>
      </c>
      <c r="F35" s="123">
        <v>19904</v>
      </c>
    </row>
    <row r="36" spans="1:6" ht="12.75">
      <c r="A36" s="122">
        <v>28</v>
      </c>
      <c r="B36" s="120" t="s">
        <v>34</v>
      </c>
      <c r="C36" s="120">
        <v>2738</v>
      </c>
      <c r="D36" s="119" t="s">
        <v>50</v>
      </c>
      <c r="E36" s="121" t="s">
        <v>51</v>
      </c>
      <c r="F36" s="123">
        <v>4976</v>
      </c>
    </row>
    <row r="37" spans="1:6" ht="12.75">
      <c r="A37" s="122">
        <v>29</v>
      </c>
      <c r="B37" s="120" t="s">
        <v>34</v>
      </c>
      <c r="C37" s="120">
        <v>2709</v>
      </c>
      <c r="D37" s="119" t="s">
        <v>50</v>
      </c>
      <c r="E37" s="121" t="s">
        <v>51</v>
      </c>
      <c r="F37" s="123">
        <v>4976</v>
      </c>
    </row>
    <row r="38" spans="1:6" ht="13.5" thickBot="1">
      <c r="A38" s="124">
        <v>30</v>
      </c>
      <c r="B38" s="125" t="s">
        <v>34</v>
      </c>
      <c r="C38" s="125">
        <v>2710</v>
      </c>
      <c r="D38" s="126" t="s">
        <v>50</v>
      </c>
      <c r="E38" s="127" t="s">
        <v>51</v>
      </c>
      <c r="F38" s="128">
        <v>4976</v>
      </c>
    </row>
    <row r="39" spans="1:6" ht="18" customHeight="1" thickBot="1">
      <c r="A39" s="129"/>
      <c r="B39" s="130"/>
      <c r="C39" s="130"/>
      <c r="D39" s="130"/>
      <c r="E39" s="133" t="s">
        <v>1</v>
      </c>
      <c r="F39" s="131">
        <f>SUM(F9:F38)</f>
        <v>22162918.420000006</v>
      </c>
    </row>
  </sheetData>
  <sheetProtection selectLockedCells="1" selectUnlockedCells="1"/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2024-02-22T12:30:22Z</cp:lastPrinted>
  <dcterms:created xsi:type="dcterms:W3CDTF">2016-01-19T13:06:09Z</dcterms:created>
  <dcterms:modified xsi:type="dcterms:W3CDTF">2024-02-22T12:30:46Z</dcterms:modified>
  <cp:category/>
  <cp:version/>
  <cp:contentType/>
  <cp:contentStatus/>
</cp:coreProperties>
</file>